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le01106\Desktop\"/>
    </mc:Choice>
  </mc:AlternateContent>
  <xr:revisionPtr revIDLastSave="0" documentId="13_ncr:1_{189DB64F-47DA-4A6A-B1DE-2F84F6718022}" xr6:coauthVersionLast="47" xr6:coauthVersionMax="47" xr10:uidLastSave="{00000000-0000-0000-0000-000000000000}"/>
  <workbookProtection workbookAlgorithmName="SHA-512" workbookHashValue="DekAQ4InfGzmcG00r98xDIjWyQyHdbvUcHCwP+rlidTwoLiludxs1lgKPmHTLRCTBDueH6dsllCEZdxJnCmI0g==" workbookSaltValue="/8RIsUatnru+KDS7kebH0g==" workbookSpinCount="100000" lockStructure="1"/>
  <bookViews>
    <workbookView xWindow="-110" yWindow="-110" windowWidth="21820" windowHeight="14020" activeTab="1" xr2:uid="{00000000-000D-0000-FFFF-FFFF00000000}"/>
  </bookViews>
  <sheets>
    <sheet name="更新内容" sheetId="6" r:id="rId1"/>
    <sheet name="【国立】大学一覧" sheetId="4" r:id="rId2"/>
    <sheet name="【公立】大学一覧" sheetId="3" r:id="rId3"/>
  </sheets>
  <definedNames>
    <definedName name="_xlnm._FilterDatabase" localSheetId="2" hidden="1">【公立】大学一覧!$A$4:$Q$98</definedName>
    <definedName name="_xlnm._FilterDatabase" localSheetId="1" hidden="1">【国立】大学一覧!$A$4:$P$86</definedName>
    <definedName name="_xlnm._FilterDatabase" localSheetId="0" hidden="1">更新内容!$A$2:$C$336</definedName>
    <definedName name="_xlnm.Print_Area" localSheetId="2">【公立】大学一覧!$A$1:$N$98</definedName>
    <definedName name="_xlnm.Print_Area" localSheetId="1">【国立】大学一覧!$C$1:$N$86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6" i="3" l="1"/>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5" i="3"/>
  <c r="O15" i="4"/>
  <c r="O16" i="4"/>
  <c r="O17" i="4"/>
  <c r="O18" i="4"/>
  <c r="O19" i="4"/>
  <c r="O20" i="4"/>
  <c r="O21" i="4"/>
  <c r="O22" i="4"/>
  <c r="O23" i="4"/>
  <c r="O24" i="4"/>
  <c r="O25" i="4"/>
  <c r="O26" i="4"/>
  <c r="O27" i="4"/>
  <c r="O28" i="4"/>
  <c r="O29" i="4"/>
  <c r="O30" i="4"/>
  <c r="O31" i="4"/>
  <c r="O32" i="4"/>
  <c r="O33" i="4"/>
  <c r="O34" i="4"/>
  <c r="O35" i="4"/>
  <c r="O36" i="4"/>
  <c r="O37" i="4"/>
  <c r="O38" i="4"/>
  <c r="O39" i="4"/>
  <c r="O40" i="4"/>
  <c r="O41" i="4"/>
  <c r="O42" i="4"/>
  <c r="O43" i="4"/>
  <c r="O44" i="4"/>
  <c r="O45" i="4"/>
  <c r="O46" i="4"/>
  <c r="O47" i="4"/>
  <c r="O48" i="4"/>
  <c r="O49" i="4"/>
  <c r="O50" i="4"/>
  <c r="O51" i="4"/>
  <c r="O52" i="4"/>
  <c r="O53" i="4"/>
  <c r="O54" i="4"/>
  <c r="O55" i="4"/>
  <c r="O56" i="4"/>
  <c r="O57" i="4"/>
  <c r="O58" i="4"/>
  <c r="O59" i="4"/>
  <c r="O60" i="4"/>
  <c r="O61" i="4"/>
  <c r="O62" i="4"/>
  <c r="O63" i="4"/>
  <c r="O64" i="4"/>
  <c r="O65" i="4"/>
  <c r="O66" i="4"/>
  <c r="O67" i="4"/>
  <c r="O68" i="4"/>
  <c r="O69" i="4"/>
  <c r="O70" i="4"/>
  <c r="O71" i="4"/>
  <c r="O72" i="4"/>
  <c r="O73" i="4"/>
  <c r="O74" i="4"/>
  <c r="O75" i="4"/>
  <c r="O76" i="4"/>
  <c r="O77" i="4"/>
  <c r="O78" i="4"/>
  <c r="O79" i="4"/>
  <c r="O80" i="4"/>
  <c r="O81" i="4"/>
  <c r="O82" i="4"/>
  <c r="O83" i="4"/>
  <c r="O84" i="4"/>
  <c r="O85" i="4"/>
  <c r="O86" i="4"/>
  <c r="O5" i="4"/>
  <c r="O6" i="4"/>
  <c r="O7" i="4"/>
  <c r="O8" i="4"/>
  <c r="O9" i="4"/>
  <c r="O10" i="4"/>
  <c r="O11" i="4"/>
  <c r="O12" i="4"/>
  <c r="O13" i="4"/>
  <c r="O14" i="4"/>
  <c r="P4" i="3" l="1"/>
  <c r="P5" i="3" s="1"/>
  <c r="P4" i="4"/>
  <c r="P5" i="4" l="1"/>
  <c r="P86" i="3"/>
</calcChain>
</file>

<file path=xl/sharedStrings.xml><?xml version="1.0" encoding="utf-8"?>
<sst xmlns="http://schemas.openxmlformats.org/spreadsheetml/2006/main" count="2748" uniqueCount="1629">
  <si>
    <t>更新履歴</t>
    <rPh sb="0" eb="2">
      <t>コウシン</t>
    </rPh>
    <rPh sb="2" eb="4">
      <t>リレキ</t>
    </rPh>
    <phoneticPr fontId="1"/>
  </si>
  <si>
    <t>各大学の公表情報は下記シートにて国立・公立大学別で一覧にまとめていますので是非ご覧ください！</t>
    <rPh sb="21" eb="23">
      <t>ダイガク</t>
    </rPh>
    <rPh sb="23" eb="24">
      <t>ベツ</t>
    </rPh>
    <phoneticPr fontId="1"/>
  </si>
  <si>
    <t>更新日</t>
    <rPh sb="0" eb="2">
      <t>コウシン</t>
    </rPh>
    <rPh sb="2" eb="3">
      <t>ビ</t>
    </rPh>
    <phoneticPr fontId="1"/>
  </si>
  <si>
    <t>更新内容</t>
    <phoneticPr fontId="1"/>
  </si>
  <si>
    <t>リンク先（情報掲載元）</t>
    <rPh sb="3" eb="4">
      <t>サキ</t>
    </rPh>
    <rPh sb="5" eb="7">
      <t>ジョウホウ</t>
    </rPh>
    <rPh sb="7" eb="9">
      <t>ケイサイ</t>
    </rPh>
    <rPh sb="9" eb="10">
      <t>モト</t>
    </rPh>
    <phoneticPr fontId="1"/>
  </si>
  <si>
    <t>群馬県立女子大学が教科「情報」に関する入試情報を公表しました</t>
    <rPh sb="0" eb="4">
      <t>グンマケンリツ</t>
    </rPh>
    <rPh sb="4" eb="6">
      <t>ジョシ</t>
    </rPh>
    <rPh sb="6" eb="8">
      <t>ダイガク</t>
    </rPh>
    <rPh sb="9" eb="11">
      <t>キョウカ</t>
    </rPh>
    <phoneticPr fontId="1"/>
  </si>
  <si>
    <t>https://www.gpwu.ac.jp/info/2022/10/post-427.html</t>
    <phoneticPr fontId="1"/>
  </si>
  <si>
    <t>岡山大学が教科「情報」に関する入試情報を公表しました</t>
    <rPh sb="0" eb="2">
      <t>オカヤマ</t>
    </rPh>
    <rPh sb="2" eb="4">
      <t>ダイガク</t>
    </rPh>
    <phoneticPr fontId="1"/>
  </si>
  <si>
    <t>鳥取大学が教科「情報」に関する入試情報を公表しました</t>
    <rPh sb="0" eb="2">
      <t>トットリ</t>
    </rPh>
    <phoneticPr fontId="1"/>
  </si>
  <si>
    <t>情報処理学会が教科「情報」に関する見解を公表しました</t>
    <rPh sb="0" eb="6">
      <t>ジョウホウショリガッカイ</t>
    </rPh>
    <rPh sb="7" eb="9">
      <t>キョウカ</t>
    </rPh>
    <rPh sb="10" eb="12">
      <t>ジョウホウ</t>
    </rPh>
    <rPh sb="14" eb="15">
      <t>カン</t>
    </rPh>
    <rPh sb="17" eb="19">
      <t>ケンカイ</t>
    </rPh>
    <rPh sb="20" eb="22">
      <t>コウヒョウ</t>
    </rPh>
    <phoneticPr fontId="1"/>
  </si>
  <si>
    <t>https://www.ipsj.or.jp/release/20221012_opinion.html</t>
    <phoneticPr fontId="1"/>
  </si>
  <si>
    <t>青森県立保健大学が教科「情報」に関する入試情報を公表しました</t>
  </si>
  <si>
    <t>http://www.auhw.ac.jp/boshu/exam/files/R7_henkounaiyou.pdf</t>
  </si>
  <si>
    <t>宮崎大学が教科「情報」に関する入試情報を公表しました</t>
  </si>
  <si>
    <t>徳島大学が教科「情報」に関する入試情報を公表しました</t>
  </si>
  <si>
    <t>尾道市立大学が教科「情報」に関する入試情報を公表しました</t>
    <rPh sb="0" eb="2">
      <t>オノミチ</t>
    </rPh>
    <rPh sb="2" eb="4">
      <t>イチリツ</t>
    </rPh>
    <rPh sb="4" eb="6">
      <t>ダイガク</t>
    </rPh>
    <phoneticPr fontId="1"/>
  </si>
  <si>
    <t>富山大学が教科「情報」に関する入試情報を公表しました</t>
    <rPh sb="0" eb="2">
      <t>トヤマ</t>
    </rPh>
    <rPh sb="2" eb="4">
      <t>ダイガク</t>
    </rPh>
    <phoneticPr fontId="1"/>
  </si>
  <si>
    <t>奈良県立大学が教科「情報」に関する入試情報を公表しました</t>
    <rPh sb="0" eb="6">
      <t>ナラケンリツダイガク</t>
    </rPh>
    <phoneticPr fontId="1"/>
  </si>
  <si>
    <t>神奈川県立保健福祉大学が教科「情報」に関する入試情報を公表しました</t>
    <rPh sb="0" eb="3">
      <t>カナガワ</t>
    </rPh>
    <rPh sb="3" eb="5">
      <t>ケンリツ</t>
    </rPh>
    <rPh sb="5" eb="7">
      <t>ホケン</t>
    </rPh>
    <rPh sb="7" eb="9">
      <t>フクシ</t>
    </rPh>
    <rPh sb="9" eb="11">
      <t>ダイガク</t>
    </rPh>
    <phoneticPr fontId="1"/>
  </si>
  <si>
    <t>山形大学が教科「情報」に関する入試情報を公表しました</t>
    <rPh sb="0" eb="2">
      <t>ヤマガタ</t>
    </rPh>
    <rPh sb="2" eb="4">
      <t>ダイガク</t>
    </rPh>
    <phoneticPr fontId="1"/>
  </si>
  <si>
    <t>福山市立大学が教科「情報」に関する入試情報を公表しました</t>
    <rPh sb="0" eb="2">
      <t>フクヤマ</t>
    </rPh>
    <rPh sb="2" eb="4">
      <t>イチリツ</t>
    </rPh>
    <rPh sb="4" eb="6">
      <t>ダイガク</t>
    </rPh>
    <phoneticPr fontId="1"/>
  </si>
  <si>
    <t>宮城大学が教科「情報」に関する入試情報を公表しました</t>
    <rPh sb="0" eb="2">
      <t>ミヤギ</t>
    </rPh>
    <rPh sb="2" eb="4">
      <t>ダイガク</t>
    </rPh>
    <phoneticPr fontId="1"/>
  </si>
  <si>
    <t>茨城県立医療大学が教科「情報」に関する入試情報を公表しました</t>
    <rPh sb="0" eb="4">
      <t>イバラギケンリツ</t>
    </rPh>
    <rPh sb="4" eb="8">
      <t>イリョウダイガク</t>
    </rPh>
    <phoneticPr fontId="1"/>
  </si>
  <si>
    <t>金沢大学が教科「情報」に関する入試情報を公表しました</t>
    <rPh sb="0" eb="2">
      <t>カナザワ</t>
    </rPh>
    <rPh sb="2" eb="4">
      <t>ダイガク</t>
    </rPh>
    <phoneticPr fontId="1"/>
  </si>
  <si>
    <t>北海道大学が教科「情報」に関する入試情報を公表しました</t>
    <rPh sb="0" eb="3">
      <t>ホッカイドウ</t>
    </rPh>
    <phoneticPr fontId="1"/>
  </si>
  <si>
    <t>大分県立看護科学大学「情報」に関する入試情報を公表しました</t>
    <rPh sb="0" eb="8">
      <t>オオイタケンリツカンゴカガク</t>
    </rPh>
    <rPh sb="8" eb="10">
      <t>ダイガク</t>
    </rPh>
    <rPh sb="11" eb="13">
      <t>ジョウホウ</t>
    </rPh>
    <rPh sb="15" eb="16">
      <t>カン</t>
    </rPh>
    <rPh sb="18" eb="22">
      <t>ニュウシジョウホウ</t>
    </rPh>
    <rPh sb="23" eb="25">
      <t>コウヒョウ</t>
    </rPh>
    <phoneticPr fontId="1"/>
  </si>
  <si>
    <t>北九州市立大学が教科「情報」に関する入試情報を公表しました</t>
    <rPh sb="0" eb="5">
      <t>キタキュウシュウイチリツ</t>
    </rPh>
    <rPh sb="5" eb="7">
      <t>ダイガク</t>
    </rPh>
    <phoneticPr fontId="1"/>
  </si>
  <si>
    <t>岐阜薬科大学が教科「情報」に関する入試情報を公表しました</t>
    <rPh sb="0" eb="2">
      <t>ギフ</t>
    </rPh>
    <rPh sb="2" eb="4">
      <t>ヤッカ</t>
    </rPh>
    <rPh sb="4" eb="6">
      <t>ダイガク</t>
    </rPh>
    <phoneticPr fontId="1"/>
  </si>
  <si>
    <t>北見工業大学が教科「情報」に関する入試情報を公表しました</t>
    <rPh sb="0" eb="4">
      <t>キタミコウギョウ</t>
    </rPh>
    <phoneticPr fontId="1"/>
  </si>
  <si>
    <t>神戸市外国語大学が教科「情報」に関する入試情報を公表しました</t>
  </si>
  <si>
    <t>https://www.kobe-cufs.ac.jp/news/files/2025nyushi_1_20220905.pdf</t>
  </si>
  <si>
    <t>東北大学が教科「情報」に関する入試情報を更新しました</t>
    <rPh sb="0" eb="2">
      <t>トウホク</t>
    </rPh>
    <rPh sb="20" eb="22">
      <t>コウシン</t>
    </rPh>
    <phoneticPr fontId="1"/>
  </si>
  <si>
    <t>公立大学協会が教科「情報」に関する見解を公表しました</t>
    <rPh sb="7" eb="9">
      <t>キョウカ</t>
    </rPh>
    <rPh sb="10" eb="12">
      <t>ジョウホウ</t>
    </rPh>
    <rPh sb="14" eb="15">
      <t>カン</t>
    </rPh>
    <rPh sb="17" eb="19">
      <t>ケンカイ</t>
    </rPh>
    <rPh sb="20" eb="22">
      <t>コウヒョウ</t>
    </rPh>
    <phoneticPr fontId="1"/>
  </si>
  <si>
    <t>https://www.kodaikyo.org/wordpress/wp-content/uploads/2022/08/nyushikenkai.pdf</t>
    <phoneticPr fontId="1"/>
  </si>
  <si>
    <t>静岡文化芸術大学が教科「情報」に関する入試情報を公表しました</t>
    <rPh sb="0" eb="4">
      <t>シズオカブンカ</t>
    </rPh>
    <rPh sb="4" eb="6">
      <t>ゲイジュツ</t>
    </rPh>
    <rPh sb="6" eb="8">
      <t>ダイガク</t>
    </rPh>
    <phoneticPr fontId="1"/>
  </si>
  <si>
    <t>埼玉大学が教科「情報」に関する入試情報を公表しました</t>
    <rPh sb="0" eb="2">
      <t>サイタマ</t>
    </rPh>
    <phoneticPr fontId="1"/>
  </si>
  <si>
    <t>東京外国語大学が教科「情報」に関する入試情報を公表しました</t>
  </si>
  <si>
    <t>http://www.tufs.ac.jp/admission/navi/exam/important/</t>
    <phoneticPr fontId="1"/>
  </si>
  <si>
    <t>東京学芸大学が教科「情報」に関する入試情報を公表しました</t>
  </si>
  <si>
    <t>弘前大学が教科「情報」に関する入試情報を公表しました</t>
  </si>
  <si>
    <t>https://nyushi.hirosaki-u.ac.jp/news/faculty/9467/</t>
    <phoneticPr fontId="1"/>
  </si>
  <si>
    <t>筑波大学が教科「情報」に関する入試情報を公表しました</t>
    <phoneticPr fontId="1"/>
  </si>
  <si>
    <t>新潟大学が教科「情報」に関する入試情報を公表しました</t>
  </si>
  <si>
    <t>神戸大学が教科「情報」に関する入試情報を公表しました</t>
  </si>
  <si>
    <t>九州大学が教科「情報」に関する入試情報を公表しました</t>
  </si>
  <si>
    <t>https://www.kyushu-u.ac.jp/ja/admissions/view/287</t>
    <phoneticPr fontId="1"/>
  </si>
  <si>
    <t>山梨県立大学が教科「情報」に関する入試情報を公表しました</t>
  </si>
  <si>
    <t>広島市立大学が教科「情報」に関する入試情報を公表しました</t>
  </si>
  <si>
    <t>宇都宮大学が教科「情報」に関する入試情報を公表しました</t>
  </si>
  <si>
    <t>札幌医科大学が教科「情報」に関する入試情報を公表しました</t>
  </si>
  <si>
    <t>秋田大学が教科「情報」に関する入試情報を公表しました</t>
  </si>
  <si>
    <t>筑波技術大学が教科「情報」に関する入試情報を公表しました</t>
  </si>
  <si>
    <t>宮崎公立大学が教科「情報」に関する入試情報を公表しました</t>
  </si>
  <si>
    <t>http://www.miyazaki-mu.ac.jp/entrance/info/R7nyushi_henkoyokoku01.pdf</t>
  </si>
  <si>
    <t>大阪公立大学が教科「情報」に関する入試情報を公表しました</t>
  </si>
  <si>
    <t>https://www.omu.ac.jp/admissions/assets/2025CTUA_OMU_2.pdf</t>
  </si>
  <si>
    <t>東京大学が教科「情報」に関する入試情報を公表しました</t>
  </si>
  <si>
    <t>熊本大学が教科「情報」に関する入試情報を公表しました</t>
  </si>
  <si>
    <t>群馬県立県民健康科学大学が教科「情報」に関する入試情報を公表しました</t>
  </si>
  <si>
    <t>電気通信大学が教科「情報」に関する入試情報を公表しました</t>
  </si>
  <si>
    <t>福井県立大学が教科「情報」に関する入試情報を公表しました</t>
  </si>
  <si>
    <t>https://www.fpu.ac.jp/admission/d153636_d/fil/R5senbatu.pdf</t>
  </si>
  <si>
    <t>新潟県立大学が教科「情報」に関する入試情報を公表しました</t>
  </si>
  <si>
    <t>長崎大学が教科「情報」に関する入試情報を公表しました</t>
  </si>
  <si>
    <t>会津大学が教科「情報」に関する入試情報を公表しました</t>
  </si>
  <si>
    <t>京都市立芸術大学が教科「情報」に関する入試情報を公表しました</t>
  </si>
  <si>
    <t>https://www.kcua.ac.jp/wp-content/uploads/R5senbatsu.pdf</t>
  </si>
  <si>
    <t>旭川医科大学が教科「情報」に関する入試情報を公表しました</t>
  </si>
  <si>
    <t>佐賀大学が教科「情報」に関する入試情報を公表しました</t>
  </si>
  <si>
    <t>https://www.osaka-u.ac.jp/ja/admissions/faculty/general/2025</t>
    <phoneticPr fontId="1"/>
  </si>
  <si>
    <t>室蘭工業大学が教科「情報」に関する入試情報を公表しました</t>
  </si>
  <si>
    <t>https://muroran-it.ac.jp/entrance/admission/exam/uee/</t>
  </si>
  <si>
    <t>島根県立大学が教科「情報」に関する入試情報を公表しました</t>
  </si>
  <si>
    <t>秋田県立大学が教科「情報」に関する入試情報を公表しました</t>
  </si>
  <si>
    <t>※難関国立11大学（北海道大学、東北大学、東京大学、一橋大学、東京工業大学、京都大学、名古屋大学、大阪大学、神戸大学、九州大学）は青色セルで、国公立大学以外が発信している情報は赤文字で示しております。</t>
    <rPh sb="1" eb="3">
      <t>ナンカン</t>
    </rPh>
    <rPh sb="3" eb="5">
      <t>コクリツ</t>
    </rPh>
    <rPh sb="7" eb="9">
      <t>ダイガク</t>
    </rPh>
    <rPh sb="10" eb="13">
      <t>ホッカイドウ</t>
    </rPh>
    <rPh sb="13" eb="15">
      <t>ダイガク</t>
    </rPh>
    <rPh sb="16" eb="18">
      <t>トウホク</t>
    </rPh>
    <rPh sb="18" eb="20">
      <t>ダイガク</t>
    </rPh>
    <rPh sb="21" eb="23">
      <t>トウキョウ</t>
    </rPh>
    <rPh sb="23" eb="25">
      <t>ダイガク</t>
    </rPh>
    <rPh sb="26" eb="28">
      <t>ヒトツバシ</t>
    </rPh>
    <rPh sb="28" eb="30">
      <t>ダイガク</t>
    </rPh>
    <rPh sb="31" eb="33">
      <t>トウキョウ</t>
    </rPh>
    <rPh sb="33" eb="35">
      <t>コウギョウ</t>
    </rPh>
    <rPh sb="35" eb="37">
      <t>ダイガク</t>
    </rPh>
    <rPh sb="38" eb="40">
      <t>キョウト</t>
    </rPh>
    <rPh sb="40" eb="42">
      <t>ダイガク</t>
    </rPh>
    <rPh sb="43" eb="46">
      <t>ナゴヤ</t>
    </rPh>
    <rPh sb="46" eb="48">
      <t>ダイガク</t>
    </rPh>
    <rPh sb="49" eb="51">
      <t>オオサカ</t>
    </rPh>
    <rPh sb="51" eb="53">
      <t>ダイガク</t>
    </rPh>
    <rPh sb="54" eb="56">
      <t>コウベ</t>
    </rPh>
    <rPh sb="56" eb="58">
      <t>ダイガク</t>
    </rPh>
    <rPh sb="59" eb="61">
      <t>キュウシュウ</t>
    </rPh>
    <rPh sb="61" eb="63">
      <t>ダイガク</t>
    </rPh>
    <rPh sb="65" eb="67">
      <t>アオイロ</t>
    </rPh>
    <rPh sb="71" eb="74">
      <t>コクコウリツ</t>
    </rPh>
    <rPh sb="74" eb="76">
      <t>ダイガク</t>
    </rPh>
    <rPh sb="76" eb="78">
      <t>イガイ</t>
    </rPh>
    <rPh sb="79" eb="81">
      <t>ハッシン</t>
    </rPh>
    <rPh sb="85" eb="87">
      <t>ジョウホウ</t>
    </rPh>
    <rPh sb="88" eb="89">
      <t>アカ</t>
    </rPh>
    <rPh sb="89" eb="91">
      <t>モジ</t>
    </rPh>
    <rPh sb="92" eb="93">
      <t>シメ</t>
    </rPh>
    <phoneticPr fontId="1"/>
  </si>
  <si>
    <t>SP1549</t>
    <phoneticPr fontId="1"/>
  </si>
  <si>
    <t>↓色付きのセルが、現在公表されている大学です。</t>
    <rPh sb="1" eb="3">
      <t>イロツ</t>
    </rPh>
    <rPh sb="9" eb="11">
      <t>ゲンザイ</t>
    </rPh>
    <rPh sb="11" eb="13">
      <t>コウヒョウ</t>
    </rPh>
    <rPh sb="18" eb="20">
      <t>ダイガク</t>
    </rPh>
    <phoneticPr fontId="1"/>
  </si>
  <si>
    <t>「情報Ⅰ」の2025大学入試関連情報（国立大学一覧）</t>
    <rPh sb="1" eb="3">
      <t>ジョウホウ</t>
    </rPh>
    <rPh sb="10" eb="14">
      <t>ダイガクニュウシ</t>
    </rPh>
    <rPh sb="14" eb="18">
      <t>カンレンジョウホウ</t>
    </rPh>
    <phoneticPr fontId="1"/>
  </si>
  <si>
    <t>各大学の情報取得先URL</t>
    <rPh sb="0" eb="3">
      <t>カクダイガク</t>
    </rPh>
    <rPh sb="4" eb="9">
      <t>ジョウホウシュトクサキ</t>
    </rPh>
    <phoneticPr fontId="1"/>
  </si>
  <si>
    <t>グループ</t>
    <phoneticPr fontId="1"/>
  </si>
  <si>
    <t>エリア</t>
    <phoneticPr fontId="1"/>
  </si>
  <si>
    <t>都道府県名</t>
    <rPh sb="0" eb="5">
      <t>トドウフケンメイ</t>
    </rPh>
    <phoneticPr fontId="1"/>
  </si>
  <si>
    <t>大学</t>
    <rPh sb="0" eb="2">
      <t>ダイガク</t>
    </rPh>
    <phoneticPr fontId="1"/>
  </si>
  <si>
    <t>確度</t>
    <rPh sb="0" eb="1">
      <t>カク</t>
    </rPh>
    <rPh sb="1" eb="2">
      <t>ド</t>
    </rPh>
    <phoneticPr fontId="1"/>
  </si>
  <si>
    <t>概要、配点等</t>
    <rPh sb="0" eb="1">
      <t>ガイ</t>
    </rPh>
    <rPh sb="1" eb="2">
      <t>ヨウ</t>
    </rPh>
    <rPh sb="3" eb="6">
      <t>ハイテントウ</t>
    </rPh>
    <phoneticPr fontId="1"/>
  </si>
  <si>
    <t>共通テスト　「情報Ⅰ」の実施</t>
    <rPh sb="0" eb="2">
      <t>キョウツウ</t>
    </rPh>
    <rPh sb="7" eb="9">
      <t>ジョウホウ</t>
    </rPh>
    <rPh sb="12" eb="14">
      <t>ジッシ</t>
    </rPh>
    <phoneticPr fontId="1"/>
  </si>
  <si>
    <t>個別試験での
　「情報Ⅰ」の実施</t>
    <rPh sb="0" eb="4">
      <t>コベツシケン</t>
    </rPh>
    <rPh sb="14" eb="16">
      <t>ジッシ</t>
    </rPh>
    <phoneticPr fontId="1"/>
  </si>
  <si>
    <t>備考（公表の履歴・今後の予定等）</t>
    <rPh sb="0" eb="2">
      <t>ビコウ</t>
    </rPh>
    <rPh sb="3" eb="5">
      <t>コウヒョウ</t>
    </rPh>
    <rPh sb="6" eb="8">
      <t>リレキ</t>
    </rPh>
    <rPh sb="9" eb="11">
      <t>コンゴ</t>
    </rPh>
    <rPh sb="12" eb="14">
      <t>ヨテイ</t>
    </rPh>
    <rPh sb="14" eb="15">
      <t>ナド</t>
    </rPh>
    <phoneticPr fontId="1"/>
  </si>
  <si>
    <t>公表大学数</t>
    <rPh sb="0" eb="5">
      <t>コウヒョウダイガクスウ</t>
    </rPh>
    <phoneticPr fontId="1"/>
  </si>
  <si>
    <t>一般選抜</t>
    <rPh sb="0" eb="4">
      <t>イッパンセンバツ</t>
    </rPh>
    <phoneticPr fontId="1"/>
  </si>
  <si>
    <t>総合型選抜
（共通テストあり）</t>
    <rPh sb="0" eb="2">
      <t>ソウゴウ</t>
    </rPh>
    <rPh sb="2" eb="3">
      <t>ガタ</t>
    </rPh>
    <rPh sb="3" eb="5">
      <t>センバツ</t>
    </rPh>
    <phoneticPr fontId="1"/>
  </si>
  <si>
    <t>学校推薦型選抜
（共通テストあり）</t>
    <rPh sb="0" eb="2">
      <t>ガッコウ</t>
    </rPh>
    <rPh sb="2" eb="4">
      <t>スイセン</t>
    </rPh>
    <rPh sb="4" eb="5">
      <t>ガタ</t>
    </rPh>
    <rPh sb="5" eb="7">
      <t>センバツ</t>
    </rPh>
    <phoneticPr fontId="1"/>
  </si>
  <si>
    <t>公表フラグ</t>
    <rPh sb="0" eb="2">
      <t>コウヒョウ</t>
    </rPh>
    <phoneticPr fontId="1"/>
  </si>
  <si>
    <t>https://www.hokudai.ac.jp/admission/faculty/</t>
    <phoneticPr fontId="1"/>
  </si>
  <si>
    <t>北日本</t>
    <rPh sb="0" eb="3">
      <t>キタニホン</t>
    </rPh>
    <phoneticPr fontId="1"/>
  </si>
  <si>
    <t>北海道</t>
  </si>
  <si>
    <t>北海道</t>
    <rPh sb="0" eb="3">
      <t>ホッカイドウ</t>
    </rPh>
    <phoneticPr fontId="1"/>
  </si>
  <si>
    <t>北海道大学</t>
  </si>
  <si>
    <t>予告</t>
    <rPh sb="0" eb="2">
      <t>ヨコク</t>
    </rPh>
    <phoneticPr fontId="1"/>
  </si>
  <si>
    <t>実施する</t>
    <rPh sb="0" eb="2">
      <t>ジッシ</t>
    </rPh>
    <phoneticPr fontId="1"/>
  </si>
  <si>
    <t>実施しない</t>
    <rPh sb="0" eb="2">
      <t>ジッシ</t>
    </rPh>
    <phoneticPr fontId="1"/>
  </si>
  <si>
    <t>「内容については、今後変更される場合もありますので、本学ウェブサイトや令和6年に公表する令和7年度入学者選抜要項及び学生募集要項で必ずご確認ください。
　また、本内容は、令和7年度入学者選抜に係るものであり、令和8年度以降については変更される場合もありますのでご留意ください。
　おって、フロンティア入試については、後日改めて公表いたします。」</t>
    <phoneticPr fontId="1"/>
  </si>
  <si>
    <t>https://www.hokkyodai.ac.jp/exam/</t>
    <phoneticPr fontId="1"/>
  </si>
  <si>
    <t>https://muroran-it.ac.jp/entrance/info/post-26355/</t>
    <phoneticPr fontId="1"/>
  </si>
  <si>
    <t>https://nyushi.otaru-uc.ac.jp/examination/guideline/</t>
    <phoneticPr fontId="1"/>
  </si>
  <si>
    <t>小樽商科大学</t>
  </si>
  <si>
    <t>https://www.obihiro.ac.jp/news/category/entrance-exam</t>
  </si>
  <si>
    <t>帯広畜産大学</t>
  </si>
  <si>
    <t>https://www.asahikawa-med.ac.jp/bureau/nyusi/contents/notice.php</t>
  </si>
  <si>
    <t>https://www.kitami-it.ac.jp/</t>
    <phoneticPr fontId="1"/>
  </si>
  <si>
    <t>選択可</t>
    <rPh sb="0" eb="2">
      <t>センタク</t>
    </rPh>
    <rPh sb="2" eb="3">
      <t>カ</t>
    </rPh>
    <phoneticPr fontId="1"/>
  </si>
  <si>
    <t>https://nyushi.hirosaki-u.ac.jp/</t>
  </si>
  <si>
    <t>東北</t>
  </si>
  <si>
    <t>青森県</t>
    <rPh sb="0" eb="3">
      <t>アオモリケン</t>
    </rPh>
    <phoneticPr fontId="1"/>
  </si>
  <si>
    <t>弘前大学</t>
  </si>
  <si>
    <t>https://www.iwate-u.ac.jp/admission/index.html</t>
    <phoneticPr fontId="1"/>
  </si>
  <si>
    <t>岩手県</t>
    <rPh sb="0" eb="3">
      <t>イワテケン</t>
    </rPh>
    <phoneticPr fontId="1"/>
  </si>
  <si>
    <t>岩手大学</t>
  </si>
  <si>
    <t>https://www.tnc.tohoku.ac.jp/</t>
    <phoneticPr fontId="1"/>
  </si>
  <si>
    <t>宮城県</t>
    <rPh sb="0" eb="3">
      <t>ミヤギケン</t>
    </rPh>
    <phoneticPr fontId="1"/>
  </si>
  <si>
    <t>東北大学</t>
  </si>
  <si>
    <t>https://www.miyakyo-u.ac.jp/news/entrance-exam/index.html</t>
    <phoneticPr fontId="1"/>
  </si>
  <si>
    <t>宮城教育大学</t>
  </si>
  <si>
    <t>https://www.akita-u.ac.jp/honbu/exam/ex_notice.html</t>
    <phoneticPr fontId="1"/>
  </si>
  <si>
    <t>秋田県</t>
    <rPh sb="0" eb="3">
      <t>アキタケン</t>
    </rPh>
    <phoneticPr fontId="1"/>
  </si>
  <si>
    <t>秋田大学</t>
  </si>
  <si>
    <t>https://www.yamagata-u.ac.jp/jp/information/entrance/</t>
    <phoneticPr fontId="1"/>
  </si>
  <si>
    <t>山形県</t>
    <rPh sb="0" eb="3">
      <t>ヤマガタケン</t>
    </rPh>
    <phoneticPr fontId="1"/>
  </si>
  <si>
    <t>山形大学</t>
  </si>
  <si>
    <t>http://nyushi.adb.fukushima-u.ac.jp/index.html</t>
    <phoneticPr fontId="1"/>
  </si>
  <si>
    <t>福島県</t>
    <rPh sb="0" eb="3">
      <t>フクシマケン</t>
    </rPh>
    <phoneticPr fontId="1"/>
  </si>
  <si>
    <t>福島大学</t>
  </si>
  <si>
    <t>https://www.ibaraki.ac.jp/guidance/index.html</t>
    <phoneticPr fontId="1"/>
  </si>
  <si>
    <t>首都圏</t>
    <rPh sb="0" eb="3">
      <t>シュトケン</t>
    </rPh>
    <phoneticPr fontId="1"/>
  </si>
  <si>
    <t>関東</t>
  </si>
  <si>
    <t>茨城県</t>
    <rPh sb="0" eb="3">
      <t>イバラキケン</t>
    </rPh>
    <phoneticPr fontId="1"/>
  </si>
  <si>
    <t>茨城大学</t>
  </si>
  <si>
    <t>https://www.tsukuba.ac.jp/admission/undergrad-news/</t>
    <phoneticPr fontId="1"/>
  </si>
  <si>
    <t>https://www.tsukuba-tech.ac.jp/admission/index.html</t>
    <phoneticPr fontId="1"/>
  </si>
  <si>
    <t>筑波技術大学</t>
  </si>
  <si>
    <t>選択可</t>
    <rPh sb="0" eb="3">
      <t>センタクカ</t>
    </rPh>
    <phoneticPr fontId="1"/>
  </si>
  <si>
    <t>https://www.utsunomiya-u.ac.jp/admission/examination.php</t>
    <phoneticPr fontId="1"/>
  </si>
  <si>
    <t>栃木県</t>
    <rPh sb="0" eb="3">
      <t>トチギケン</t>
    </rPh>
    <phoneticPr fontId="1"/>
  </si>
  <si>
    <t>宇都宮大学</t>
  </si>
  <si>
    <t>https://www.gunma-u.ac.jp/admission/adm001/g2103</t>
    <phoneticPr fontId="1"/>
  </si>
  <si>
    <t>群馬県</t>
    <rPh sb="0" eb="3">
      <t>グンマケン</t>
    </rPh>
    <phoneticPr fontId="1"/>
  </si>
  <si>
    <t>群馬大学</t>
  </si>
  <si>
    <t>http://www.saitama-u.ac.jp/exam_archives/</t>
    <phoneticPr fontId="1"/>
  </si>
  <si>
    <t>埼玉県</t>
    <rPh sb="0" eb="3">
      <t>サイタマケン</t>
    </rPh>
    <phoneticPr fontId="1"/>
  </si>
  <si>
    <t>埼玉大学</t>
    <phoneticPr fontId="1"/>
  </si>
  <si>
    <t>http://www.saitama-u.ac.jp/entrance/</t>
    <phoneticPr fontId="1"/>
  </si>
  <si>
    <t>千葉県</t>
    <rPh sb="0" eb="3">
      <t>チバケン</t>
    </rPh>
    <phoneticPr fontId="1"/>
  </si>
  <si>
    <t>千葉大学</t>
  </si>
  <si>
    <t>https://www.u-tokyo.ac.jp/ja/admissions/undergraduate/announcement.html</t>
    <phoneticPr fontId="1"/>
  </si>
  <si>
    <t>東京都</t>
    <rPh sb="0" eb="3">
      <t>トウキョウト</t>
    </rPh>
    <phoneticPr fontId="1"/>
  </si>
  <si>
    <t>東京大学</t>
  </si>
  <si>
    <t>https://www.tmd.ac.jp/admissions/faculty2/system/update20211203/#anchor11</t>
    <phoneticPr fontId="1"/>
  </si>
  <si>
    <t>東京医科歯科大学</t>
  </si>
  <si>
    <t>http://www.tufs.ac.jp/admission/navi/</t>
    <phoneticPr fontId="1"/>
  </si>
  <si>
    <t>東京外国語大学</t>
  </si>
  <si>
    <t>https://www.u-gakugei.ac.jp/nyushi/gakubu/gakubu-oshirase.html</t>
    <phoneticPr fontId="1"/>
  </si>
  <si>
    <t>https://www.tuat.ac.jp/admission/nyushi_gakubu/info/</t>
    <phoneticPr fontId="1"/>
  </si>
  <si>
    <t>東京農工大学</t>
  </si>
  <si>
    <t>https://daigakujc.jp/universiy_00132_contents_02_00027.html</t>
    <phoneticPr fontId="1"/>
  </si>
  <si>
    <t>東京藝術大学</t>
  </si>
  <si>
    <t>https://admissions.titech.ac.jp/examination</t>
    <phoneticPr fontId="1"/>
  </si>
  <si>
    <t>東京工業大学</t>
  </si>
  <si>
    <t>https://www.kaiyodai.ac.jp/entranceexamination/undergraduate/major-changes.html</t>
    <phoneticPr fontId="1"/>
  </si>
  <si>
    <t>東京海洋大学</t>
  </si>
  <si>
    <t>https://www.ao.ocha.ac.jp/index.html</t>
    <phoneticPr fontId="1"/>
  </si>
  <si>
    <t>お茶の水女子大学</t>
  </si>
  <si>
    <t>https://www.uec.ac.jp/admission/</t>
    <phoneticPr fontId="1"/>
  </si>
  <si>
    <t>電気通信大学</t>
  </si>
  <si>
    <t>https://juken.hit-u.ac.jp/admission/info/henkou.html</t>
    <phoneticPr fontId="1"/>
  </si>
  <si>
    <t>一橋大学</t>
  </si>
  <si>
    <t>https://www.ynu.ac.jp/exam/faculty/yokoku/index.html</t>
    <phoneticPr fontId="1"/>
  </si>
  <si>
    <t>神奈川県</t>
    <rPh sb="0" eb="4">
      <t>カナガワケン</t>
    </rPh>
    <phoneticPr fontId="1"/>
  </si>
  <si>
    <t>横浜国立大学</t>
  </si>
  <si>
    <t>https://www.yamanashi.ac.jp/examination_list</t>
    <phoneticPr fontId="1"/>
  </si>
  <si>
    <t>甲信越</t>
  </si>
  <si>
    <t>山梨県</t>
    <rPh sb="0" eb="3">
      <t>ヤマナシケン</t>
    </rPh>
    <phoneticPr fontId="1"/>
  </si>
  <si>
    <t>山梨大学</t>
  </si>
  <si>
    <t>https://www.niigata-u.ac.jp/admissions/faculty/modification/</t>
    <phoneticPr fontId="1"/>
  </si>
  <si>
    <t>新潟県</t>
    <rPh sb="0" eb="3">
      <t>ニイガタケン</t>
    </rPh>
    <phoneticPr fontId="1"/>
  </si>
  <si>
    <t>新潟大学</t>
  </si>
  <si>
    <t>https://www.nagaokaut.ac.jp/nyuushi/nyugakushiken/konngo.html</t>
    <phoneticPr fontId="1"/>
  </si>
  <si>
    <t>長岡技術科学大学</t>
  </si>
  <si>
    <t>https://www.juen.ac.jp/060admissions/020faculty/index.html</t>
    <phoneticPr fontId="1"/>
  </si>
  <si>
    <t>上越教育大学</t>
  </si>
  <si>
    <t>https://www.shinshu-u.ac.jp/ad_portal/future/index.html</t>
    <phoneticPr fontId="1"/>
  </si>
  <si>
    <t>東海</t>
    <rPh sb="0" eb="2">
      <t>トウカイ</t>
    </rPh>
    <phoneticPr fontId="1"/>
  </si>
  <si>
    <t>長野県</t>
    <rPh sb="0" eb="3">
      <t>ナガノケン</t>
    </rPh>
    <phoneticPr fontId="1"/>
  </si>
  <si>
    <t>信州大学</t>
  </si>
  <si>
    <t>https://www.u-toyama.ac.jp/admission/</t>
    <phoneticPr fontId="1"/>
  </si>
  <si>
    <t>近畿北陸</t>
    <rPh sb="0" eb="4">
      <t>キンキホクリク</t>
    </rPh>
    <phoneticPr fontId="1"/>
  </si>
  <si>
    <t>北陸</t>
  </si>
  <si>
    <t>富山県</t>
    <rPh sb="0" eb="3">
      <t>トヤマケン</t>
    </rPh>
    <phoneticPr fontId="1"/>
  </si>
  <si>
    <t>富山大学</t>
  </si>
  <si>
    <t>https://examination.w3.kanazawa-u.ac.jp/admission/</t>
    <phoneticPr fontId="1"/>
  </si>
  <si>
    <t>石川県</t>
    <rPh sb="0" eb="3">
      <t>イシカワケン</t>
    </rPh>
    <phoneticPr fontId="1"/>
  </si>
  <si>
    <t>https://www.u-fukui.ac.jp/exams/</t>
    <phoneticPr fontId="1"/>
  </si>
  <si>
    <t>福井県</t>
    <rPh sb="0" eb="3">
      <t>フクイケン</t>
    </rPh>
    <phoneticPr fontId="1"/>
  </si>
  <si>
    <t>福井大学</t>
  </si>
  <si>
    <t>https://www.gifu-u.ac.jp/admission/</t>
    <phoneticPr fontId="1"/>
  </si>
  <si>
    <t>岐阜県</t>
    <rPh sb="0" eb="3">
      <t>ギフケン</t>
    </rPh>
    <phoneticPr fontId="1"/>
  </si>
  <si>
    <t>岐阜大学</t>
  </si>
  <si>
    <t>https://www.shizuoka.ac.jp/nyushi/</t>
    <phoneticPr fontId="1"/>
  </si>
  <si>
    <t>静岡県</t>
    <rPh sb="0" eb="3">
      <t>シズオカケン</t>
    </rPh>
    <phoneticPr fontId="1"/>
  </si>
  <si>
    <t>静岡大学</t>
  </si>
  <si>
    <t>https://www.hama-med.ac.jp/admission/news/index.html</t>
    <phoneticPr fontId="1"/>
  </si>
  <si>
    <t>浜松医科大学</t>
  </si>
  <si>
    <t>https://www.nagoya-u.ac.jp/admissions/exam/us-exam/changes/index.html</t>
    <phoneticPr fontId="1"/>
  </si>
  <si>
    <t>愛知県</t>
    <rPh sb="0" eb="3">
      <t>アイチケン</t>
    </rPh>
    <phoneticPr fontId="1"/>
  </si>
  <si>
    <t>名古屋大学</t>
  </si>
  <si>
    <t>https://www.aichi-edu.ac.jp/exam/entrance/faculty.html</t>
    <phoneticPr fontId="1"/>
  </si>
  <si>
    <t>愛知教育大学</t>
  </si>
  <si>
    <t>https://www.nitech.ac.jp/examination/sokuhou/index.html</t>
    <phoneticPr fontId="1"/>
  </si>
  <si>
    <t>名古屋工業大学</t>
  </si>
  <si>
    <t>https://www.tut.ac.jp/exam/news.html</t>
    <phoneticPr fontId="1"/>
  </si>
  <si>
    <t>豊橋技術科学大学</t>
  </si>
  <si>
    <t>https://www.mie-u.ac.jp/exam/index.html</t>
    <phoneticPr fontId="1"/>
  </si>
  <si>
    <t>三重県</t>
    <rPh sb="0" eb="3">
      <t>ミエケン</t>
    </rPh>
    <phoneticPr fontId="1"/>
  </si>
  <si>
    <t>三重大学</t>
  </si>
  <si>
    <t>https://www.shiga-u.ac.jp/category/admissionnews/</t>
    <phoneticPr fontId="1"/>
  </si>
  <si>
    <t>近畿</t>
  </si>
  <si>
    <t>滋賀県</t>
    <rPh sb="0" eb="3">
      <t>シガケン</t>
    </rPh>
    <phoneticPr fontId="1"/>
  </si>
  <si>
    <t>滋賀大学</t>
  </si>
  <si>
    <t>https://www.shiga-med.ac.jp/admission</t>
    <phoneticPr fontId="1"/>
  </si>
  <si>
    <t>滋賀医科大学</t>
  </si>
  <si>
    <t>https://www.kyoto-u.ac.jp/ja/admissions/undergrad/henko</t>
    <phoneticPr fontId="1"/>
  </si>
  <si>
    <t>京都府</t>
    <rPh sb="0" eb="3">
      <t>キョウトフ</t>
    </rPh>
    <phoneticPr fontId="1"/>
  </si>
  <si>
    <t>京都大学</t>
  </si>
  <si>
    <t>https://www.kyokyo-u.ac.jp/admission/n_news/index.html</t>
    <phoneticPr fontId="1"/>
  </si>
  <si>
    <t>京都教育大学</t>
  </si>
  <si>
    <t>https://ac.web.kit.ac.jp/02/school_news.php</t>
    <phoneticPr fontId="1"/>
  </si>
  <si>
    <t>京都工芸繊維大学</t>
  </si>
  <si>
    <t>大阪府</t>
    <rPh sb="0" eb="3">
      <t>オオサカフ</t>
    </rPh>
    <phoneticPr fontId="1"/>
  </si>
  <si>
    <t>大阪大学</t>
  </si>
  <si>
    <t>https://osaka-kyoiku.ac.jp/admission/backnumber.html</t>
    <phoneticPr fontId="1"/>
  </si>
  <si>
    <t>大阪教育大学</t>
  </si>
  <si>
    <t>https://www.hyogo-u.ac.jp/admission/education/nyushi_henkou.php</t>
    <phoneticPr fontId="1"/>
  </si>
  <si>
    <t>兵庫県</t>
    <rPh sb="0" eb="3">
      <t>ヒョウゴケン</t>
    </rPh>
    <phoneticPr fontId="1"/>
  </si>
  <si>
    <t>兵庫教育大学</t>
  </si>
  <si>
    <t>https://www.office.kobe-u.ac.jp/stdnt-examinavi/admission/2022/20220729-3215.html</t>
    <phoneticPr fontId="1"/>
  </si>
  <si>
    <t>神戸大学</t>
  </si>
  <si>
    <t>https://www.nara-edu.ac.jp/admissions/index.html</t>
    <phoneticPr fontId="1"/>
  </si>
  <si>
    <t>奈良県</t>
    <rPh sb="0" eb="3">
      <t>ナラケン</t>
    </rPh>
    <phoneticPr fontId="1"/>
  </si>
  <si>
    <t>http://www.nara-wu.ac.jp/entrance.html</t>
    <phoneticPr fontId="1"/>
  </si>
  <si>
    <t>http://www.wakayama-u.ac.jp/admission/index.html</t>
    <phoneticPr fontId="1"/>
  </si>
  <si>
    <t>和歌山県</t>
    <rPh sb="0" eb="4">
      <t>ワカヤマケン</t>
    </rPh>
    <phoneticPr fontId="1"/>
  </si>
  <si>
    <t>和歌山大学</t>
  </si>
  <si>
    <t>https://www.admissions.adm.tottori-u.ac.jp/news</t>
    <phoneticPr fontId="1"/>
  </si>
  <si>
    <t>中四国</t>
    <rPh sb="0" eb="3">
      <t>チュウシコク</t>
    </rPh>
    <phoneticPr fontId="1"/>
  </si>
  <si>
    <t>中国</t>
  </si>
  <si>
    <t>鳥取県</t>
    <rPh sb="0" eb="3">
      <t>トットリケン</t>
    </rPh>
    <phoneticPr fontId="1"/>
  </si>
  <si>
    <t>鳥取大学</t>
  </si>
  <si>
    <t>https://www.shimane-u.ac.jp/nyushi/admission_info/admission_info1/</t>
    <phoneticPr fontId="1"/>
  </si>
  <si>
    <t>島根県</t>
    <rPh sb="0" eb="3">
      <t>シマネケン</t>
    </rPh>
    <phoneticPr fontId="1"/>
  </si>
  <si>
    <t>島根大学</t>
  </si>
  <si>
    <t>https://www.okayama-u.ac.jp/tp/admission/yokoku.html</t>
    <phoneticPr fontId="1"/>
  </si>
  <si>
    <t>岡山県</t>
    <rPh sb="0" eb="3">
      <t>オカヤマケン</t>
    </rPh>
    <phoneticPr fontId="1"/>
  </si>
  <si>
    <t>岡山大学</t>
  </si>
  <si>
    <t>https://www.hiroshima-u.ac.jp/nyushi/gakubu/henkou</t>
    <phoneticPr fontId="1"/>
  </si>
  <si>
    <t>広島県</t>
    <rPh sb="0" eb="3">
      <t>ヒロシマケン</t>
    </rPh>
    <phoneticPr fontId="1"/>
  </si>
  <si>
    <t>広島大学</t>
  </si>
  <si>
    <t>http://nyushi.arc.yamaguchi-u.ac.jp/nyushi_henkou/nyushi_henkou_top.html</t>
    <phoneticPr fontId="1"/>
  </si>
  <si>
    <t>山口県</t>
    <rPh sb="0" eb="3">
      <t>ヤマグチケン</t>
    </rPh>
    <phoneticPr fontId="1"/>
  </si>
  <si>
    <t>山口大学</t>
  </si>
  <si>
    <t>https://www.tokushima-u.ac.jp/admission/admission/nyushihenko.html</t>
    <phoneticPr fontId="1"/>
  </si>
  <si>
    <t>四国</t>
  </si>
  <si>
    <t>徳島県</t>
    <rPh sb="0" eb="3">
      <t>トクシマケン</t>
    </rPh>
    <phoneticPr fontId="1"/>
  </si>
  <si>
    <t>徳島大学</t>
  </si>
  <si>
    <t>https://daigakujc.jp/universiy_00171_contents_04_00471.html</t>
    <phoneticPr fontId="1"/>
  </si>
  <si>
    <t>鳴門教育大学</t>
  </si>
  <si>
    <t>https://www.kagawa-u.ac.jp/admission/entrance_exam/change/</t>
    <phoneticPr fontId="1"/>
  </si>
  <si>
    <t>香川県</t>
    <rPh sb="0" eb="3">
      <t>カガワケン</t>
    </rPh>
    <phoneticPr fontId="1"/>
  </si>
  <si>
    <t>香川大学</t>
  </si>
  <si>
    <t>https://www.ehime-u.ac.jp/topics/?start_date=&amp;end_date=&amp;tax_category%5B%5D=168&amp;search=</t>
    <phoneticPr fontId="1"/>
  </si>
  <si>
    <t>愛媛県</t>
    <rPh sb="0" eb="3">
      <t>エヒメケン</t>
    </rPh>
    <phoneticPr fontId="1"/>
  </si>
  <si>
    <t>愛媛大学</t>
  </si>
  <si>
    <t>https://nyusi.kochi-u.jp/nyushi/henkou</t>
    <phoneticPr fontId="1"/>
  </si>
  <si>
    <t>高知県</t>
    <rPh sb="0" eb="3">
      <t>コウチケン</t>
    </rPh>
    <phoneticPr fontId="1"/>
  </si>
  <si>
    <t>高知大学</t>
  </si>
  <si>
    <t>https://www.kyushu-u.ac.jp/ja/admission</t>
    <phoneticPr fontId="1"/>
  </si>
  <si>
    <t>九州</t>
    <rPh sb="0" eb="2">
      <t>キュウシュウ</t>
    </rPh>
    <phoneticPr fontId="1"/>
  </si>
  <si>
    <t>九州</t>
  </si>
  <si>
    <t>福岡県</t>
    <rPh sb="0" eb="3">
      <t>フクオカケン</t>
    </rPh>
    <phoneticPr fontId="1"/>
  </si>
  <si>
    <t>九州大学</t>
  </si>
  <si>
    <t>https://www.kyutech.ac.jp/admission</t>
    <phoneticPr fontId="1"/>
  </si>
  <si>
    <t>九州工業大学</t>
  </si>
  <si>
    <t>https://www.fukuoka-edu.ac.jp/admissions/information/admission_change.html</t>
    <phoneticPr fontId="1"/>
  </si>
  <si>
    <t>福岡教育大学</t>
  </si>
  <si>
    <t>https://www.sao.saga-u.ac.jp/gakubu/yokoku_osirase.html</t>
    <phoneticPr fontId="1"/>
  </si>
  <si>
    <t>佐賀県</t>
    <rPh sb="0" eb="3">
      <t>サガケン</t>
    </rPh>
    <phoneticPr fontId="1"/>
  </si>
  <si>
    <t>佐賀大学</t>
  </si>
  <si>
    <t>https://www.nagasaki-u.ac.jp/nyugaku/admission/next_year/</t>
    <phoneticPr fontId="1"/>
  </si>
  <si>
    <t>長崎県</t>
    <rPh sb="0" eb="3">
      <t>ナガサキケン</t>
    </rPh>
    <phoneticPr fontId="1"/>
  </si>
  <si>
    <t>長崎大学</t>
  </si>
  <si>
    <t>https://www.kumamoto-u.ac.jp/nyuushi/gakubunyushi/h33yokoku</t>
    <phoneticPr fontId="1"/>
  </si>
  <si>
    <t>熊本県</t>
    <rPh sb="0" eb="2">
      <t>クマモト</t>
    </rPh>
    <rPh sb="2" eb="3">
      <t>ケン</t>
    </rPh>
    <phoneticPr fontId="1"/>
  </si>
  <si>
    <t>熊本大学</t>
  </si>
  <si>
    <t>https://www.oita-u.ac.jp/06nyushi/02gakubu.html</t>
    <phoneticPr fontId="1"/>
  </si>
  <si>
    <t>大分県</t>
    <rPh sb="0" eb="3">
      <t>オオイタケン</t>
    </rPh>
    <phoneticPr fontId="1"/>
  </si>
  <si>
    <t>大分大学</t>
  </si>
  <si>
    <t>https://www.miyazaki-u.ac.jp/exam/department-exam/nyushi.henkou.html</t>
    <phoneticPr fontId="1"/>
  </si>
  <si>
    <t>宮崎県</t>
    <rPh sb="0" eb="3">
      <t>ミヤザキケン</t>
    </rPh>
    <phoneticPr fontId="1"/>
  </si>
  <si>
    <t>宮崎大学</t>
  </si>
  <si>
    <t>予告</t>
  </si>
  <si>
    <t>実施する</t>
    <phoneticPr fontId="1"/>
  </si>
  <si>
    <t>https://www.kagoshima-u.ac.jp/exam/henkou.html</t>
    <phoneticPr fontId="1"/>
  </si>
  <si>
    <t>鹿児島県</t>
    <rPh sb="0" eb="4">
      <t>カゴシマケン</t>
    </rPh>
    <phoneticPr fontId="1"/>
  </si>
  <si>
    <t>https://www.nifs-k.ac.jp/entrance/selective/24change/change-exam/</t>
    <phoneticPr fontId="1"/>
  </si>
  <si>
    <t>https://www.u-ryukyu.ac.jp/admissions/</t>
    <phoneticPr fontId="1"/>
  </si>
  <si>
    <t>沖縄</t>
  </si>
  <si>
    <t>沖縄県</t>
    <rPh sb="0" eb="3">
      <t>オキナワケン</t>
    </rPh>
    <phoneticPr fontId="1"/>
  </si>
  <si>
    <t>琉球大学</t>
  </si>
  <si>
    <t>SP1550</t>
  </si>
  <si>
    <t>↓色付きのセルが、現在公表されている大学です。</t>
    <phoneticPr fontId="1"/>
  </si>
  <si>
    <t>「情報Ⅰ」の2025大学入試関連情報（公立大学一覧）</t>
    <phoneticPr fontId="1"/>
  </si>
  <si>
    <t>https://www.kushiro-pu.ac.jp/examinfo/entrance_examination/guidebook.html</t>
    <phoneticPr fontId="1"/>
  </si>
  <si>
    <t>北日本</t>
    <rPh sb="0" eb="3">
      <t>キタニッポン</t>
    </rPh>
    <phoneticPr fontId="1"/>
  </si>
  <si>
    <t>釧路公立大学</t>
  </si>
  <si>
    <t>https://www.fun.ac.jp/exam-reform</t>
    <phoneticPr fontId="1"/>
  </si>
  <si>
    <t>https://www.chitose.ac.jp/exam</t>
    <phoneticPr fontId="1"/>
  </si>
  <si>
    <t>https://web.sapmed.ac.jp/jp/public/exam/eh6jpf00000005ab.html</t>
    <phoneticPr fontId="1"/>
  </si>
  <si>
    <t>札幌医科大学</t>
    <phoneticPr fontId="1"/>
  </si>
  <si>
    <t>https://www.scu.ac.jp/admission/entrance-change/</t>
    <phoneticPr fontId="1"/>
  </si>
  <si>
    <t>札幌市立大学</t>
  </si>
  <si>
    <t>https://nayoro.ac.jp/exam/index.html</t>
    <phoneticPr fontId="1"/>
  </si>
  <si>
    <t>名寄市立大学</t>
  </si>
  <si>
    <t>https://www.auhw.ac.jp/boshu/exam/</t>
    <phoneticPr fontId="1"/>
  </si>
  <si>
    <t>東北</t>
    <rPh sb="0" eb="2">
      <t>トウホク</t>
    </rPh>
    <phoneticPr fontId="1"/>
  </si>
  <si>
    <t>青森県</t>
    <rPh sb="0" eb="2">
      <t>アオモリ</t>
    </rPh>
    <rPh sb="2" eb="3">
      <t>ケン</t>
    </rPh>
    <phoneticPr fontId="1"/>
  </si>
  <si>
    <t>青森県立保健大学</t>
  </si>
  <si>
    <t>「令和７（2025）年度青森県立保健大学入学者選抜（一般選抜（前期・後期））における大学入学共通テスト利用教科・科目の変更について（予告）」</t>
    <phoneticPr fontId="1"/>
  </si>
  <si>
    <t>実施しない</t>
  </si>
  <si>
    <t>「今回公表する内容は現時点でのものであり、今後変更となる場合は、本学ホームページにおいて公表します。
　変更点のみ記載していますので、詳細については当該年度の入学者選抜要項及び学生募集要項を必ず確認してください。」</t>
    <phoneticPr fontId="1"/>
  </si>
  <si>
    <t>https://www.nebuta.ac.jp/for-examinee/admission-information</t>
    <phoneticPr fontId="1"/>
  </si>
  <si>
    <t>青森公立大学</t>
  </si>
  <si>
    <t>https://www.iwate-pu.ac.jp/examination/ExamOverview.html</t>
    <phoneticPr fontId="1"/>
  </si>
  <si>
    <t>岩手県</t>
    <rPh sb="0" eb="2">
      <t>イワテ</t>
    </rPh>
    <rPh sb="2" eb="3">
      <t>ケン</t>
    </rPh>
    <phoneticPr fontId="1"/>
  </si>
  <si>
    <t>岩手県立大学</t>
  </si>
  <si>
    <t>https://www.myu.ac.jp/admissions/2021exam/</t>
    <phoneticPr fontId="1"/>
  </si>
  <si>
    <t>宮城大学</t>
  </si>
  <si>
    <t>https://daigakujc.jp/universiy_00070_contents_04_01940.html</t>
    <phoneticPr fontId="1"/>
  </si>
  <si>
    <t>秋田県立大学</t>
  </si>
  <si>
    <t>「今後の検討状況によっては変更する場合がありますが、その際には本学ホームページ等でお知らせします。」</t>
    <phoneticPr fontId="1"/>
  </si>
  <si>
    <t>https://www.akibi.ac.jp/user/entry</t>
    <phoneticPr fontId="1"/>
  </si>
  <si>
    <t>秋田公立美術大学</t>
  </si>
  <si>
    <t>https://web.aiu.ac.jp/adm/un_adm/</t>
    <phoneticPr fontId="1"/>
  </si>
  <si>
    <t>https://www.yachts.ac.jp/admission/</t>
    <phoneticPr fontId="1"/>
  </si>
  <si>
    <t>山形県立保健医療大学</t>
  </si>
  <si>
    <t>http://www.u.yone.ac.jp/exam/</t>
    <phoneticPr fontId="1"/>
  </si>
  <si>
    <t>山形県立米沢栄養大学</t>
  </si>
  <si>
    <t>https://u-aizu.ac.jp/admissions/undergraduate/</t>
    <phoneticPr fontId="1"/>
  </si>
  <si>
    <t>会津大学</t>
  </si>
  <si>
    <t>「2025年度入学者選抜における変更について（予告）」…配点は100点を想定。「情報 I の得点は未発表です。100 点を超える場合は、100 点満点に換算して利用します。」</t>
    <rPh sb="28" eb="30">
      <t>ハイテン</t>
    </rPh>
    <rPh sb="34" eb="35">
      <t>テン</t>
    </rPh>
    <rPh sb="36" eb="38">
      <t>ソウテイ</t>
    </rPh>
    <phoneticPr fontId="1"/>
  </si>
  <si>
    <t>https://www.fmu.ac.jp/univ/nyugaku/nyusi.html</t>
    <phoneticPr fontId="1"/>
  </si>
  <si>
    <t>福島県立医科大学</t>
  </si>
  <si>
    <t>https://www.ipu.ac.jp/admission/</t>
    <phoneticPr fontId="1"/>
  </si>
  <si>
    <t>茨城県立医療大学</t>
  </si>
  <si>
    <t>https://www.gchs.ac.jp/admissionsinfo/facadinfo/facnews</t>
    <phoneticPr fontId="1"/>
  </si>
  <si>
    <t>群馬県立県民健康科学大学</t>
  </si>
  <si>
    <t>「平成 30 年告示高等学校学習指導要領に対応した令和 7 年度大学入学者選抜大学入学共通テストの群馬県立県民健康科学大学における利用教科・科目の予告について」…情報Ⅰの配点は100点。</t>
    <rPh sb="81" eb="83">
      <t>ジョウホウ</t>
    </rPh>
    <rPh sb="85" eb="87">
      <t>ハイテン</t>
    </rPh>
    <rPh sb="91" eb="92">
      <t>テン</t>
    </rPh>
    <phoneticPr fontId="1"/>
  </si>
  <si>
    <t>選択可
（診療放射線学部）</t>
    <phoneticPr fontId="1"/>
  </si>
  <si>
    <t>https://www.gpwu.ac.jp/exam/</t>
    <phoneticPr fontId="1"/>
  </si>
  <si>
    <t>群馬県立女子大学</t>
  </si>
  <si>
    <t>「2025年度大学入学者選抜（2024年度実施）に係る予告について」…情報Ⅰの配点は文学部100点、国際コミュニケーション学部は未公表※３。</t>
    <phoneticPr fontId="1"/>
  </si>
  <si>
    <t>実施しない
※１</t>
    <rPh sb="0" eb="2">
      <t>ジッシ</t>
    </rPh>
    <phoneticPr fontId="1"/>
  </si>
  <si>
    <t>https://www.tcue.ac.jp/leafpage/658.html</t>
    <phoneticPr fontId="1"/>
  </si>
  <si>
    <t>高崎経済大学</t>
  </si>
  <si>
    <t>https://www.maebashi-it.ac.jp/exam/</t>
    <phoneticPr fontId="1"/>
  </si>
  <si>
    <t>前橋工科大学</t>
  </si>
  <si>
    <t>https://www.spu.ac.jp/admissions/university/</t>
    <phoneticPr fontId="1"/>
  </si>
  <si>
    <t>埼玉県立大学</t>
  </si>
  <si>
    <t>https://www.pref.chiba.lg.jp/hoidai/kyouiku/nyuushi/index.html</t>
    <phoneticPr fontId="1"/>
  </si>
  <si>
    <t>千葉県立保健医療大学</t>
  </si>
  <si>
    <t>https://www.tmu.ac.jp/entrance/revision.html</t>
    <phoneticPr fontId="1"/>
  </si>
  <si>
    <t>東京都立大学</t>
  </si>
  <si>
    <t>https://www.kuhs.ac.jp/admission/undergraduate/</t>
    <phoneticPr fontId="1"/>
  </si>
  <si>
    <t>神奈川県立保健福祉大学</t>
  </si>
  <si>
    <t>https://www.yokohama-cu.ac.jp/admissions/admissions/change/undergraduate_change.html</t>
    <phoneticPr fontId="1"/>
  </si>
  <si>
    <t>横浜市立大学</t>
  </si>
  <si>
    <t>https://www.kawasaki-cn.ac.jp/entranceexam/</t>
    <phoneticPr fontId="1"/>
  </si>
  <si>
    <t>川崎市立看護大学</t>
    <rPh sb="0" eb="8">
      <t>カワサキシリツカンゴダイガク</t>
    </rPh>
    <phoneticPr fontId="1"/>
  </si>
  <si>
    <t>https://www.tsuru.ac.jp/site/nyushi/yokoku.html</t>
    <phoneticPr fontId="1"/>
  </si>
  <si>
    <t>都留文科大学</t>
  </si>
  <si>
    <t>https://www.yamanashi-ken.ac.jp/exam/</t>
    <phoneticPr fontId="1"/>
  </si>
  <si>
    <t>山梨県立大学</t>
  </si>
  <si>
    <t>決定</t>
    <rPh sb="0" eb="2">
      <t>ケッテイ</t>
    </rPh>
    <phoneticPr fontId="1"/>
  </si>
  <si>
    <t>「今回未発表の選抜科目別の配点などに関しては、随時大学ホームページ等で公表を行っていく予定です。」</t>
    <phoneticPr fontId="1"/>
  </si>
  <si>
    <t>https://www.sanjo-u.ac.jp/information_for_examinee/entrance_examination_information/</t>
    <phoneticPr fontId="1"/>
  </si>
  <si>
    <t>三条市立大学</t>
  </si>
  <si>
    <t>https://www.nagaoka-id.ac.jp/examination/outline/</t>
    <phoneticPr fontId="1"/>
  </si>
  <si>
    <t>長岡造形大学</t>
  </si>
  <si>
    <t>https://www.unii.ac.jp/news/22993/</t>
    <phoneticPr fontId="1"/>
  </si>
  <si>
    <t>新潟県立大学</t>
  </si>
  <si>
    <t>https://www.niigata-cn.ac.jp/examination/</t>
    <phoneticPr fontId="1"/>
  </si>
  <si>
    <t>新潟県立看護大学</t>
  </si>
  <si>
    <t>https://www.pu-toyama.ac.jp/admissions/</t>
    <phoneticPr fontId="1"/>
  </si>
  <si>
    <t>富山県立大学</t>
  </si>
  <si>
    <t>https://www.ishikawa-pu.ac.jp/admission/</t>
    <phoneticPr fontId="1"/>
  </si>
  <si>
    <t>石川県立大学</t>
  </si>
  <si>
    <t>https://www.ishikawa-nu.ac.jp/admission/faculty/</t>
    <phoneticPr fontId="1"/>
  </si>
  <si>
    <t>石川県立看護大学</t>
  </si>
  <si>
    <t>https://www.kanazawa-bidai.ac.jp/admission/admission-info/general/</t>
    <phoneticPr fontId="1"/>
  </si>
  <si>
    <t>金沢美術工芸大学</t>
  </si>
  <si>
    <t>https://www.komatsu-u.ac.jp/admission/info/index.html#henkou</t>
    <phoneticPr fontId="1"/>
  </si>
  <si>
    <t>公立小松大学</t>
  </si>
  <si>
    <t>https://tsuruga-nu.ac.jp/pages/38/</t>
    <phoneticPr fontId="1"/>
  </si>
  <si>
    <t>敦賀市立看護大学</t>
  </si>
  <si>
    <t>https://www.fpu.ac.jp/admission/index.html</t>
    <phoneticPr fontId="1"/>
  </si>
  <si>
    <t>https://www.sus.ac.jp/admissions/exam-notice/</t>
    <phoneticPr fontId="1"/>
  </si>
  <si>
    <t>長野県</t>
    <rPh sb="0" eb="2">
      <t>ナガノ</t>
    </rPh>
    <rPh sb="2" eb="3">
      <t>ケン</t>
    </rPh>
    <phoneticPr fontId="1"/>
  </si>
  <si>
    <t>公立諏訪東京理科大学</t>
  </si>
  <si>
    <t>https://www.nagano.ac.jp/admission/</t>
    <phoneticPr fontId="1"/>
  </si>
  <si>
    <t>長野大学</t>
  </si>
  <si>
    <t>https://www.nagano-nurs.ac.jp/admissions/</t>
    <phoneticPr fontId="1"/>
  </si>
  <si>
    <t>長野県看護大学</t>
  </si>
  <si>
    <t>https://www.u-nagano.ac.jp/admissions/overview2023/</t>
    <phoneticPr fontId="1"/>
  </si>
  <si>
    <t>長野県立大学</t>
  </si>
  <si>
    <t>https://www.u-shizuoka-ken.ac.jp/news/admin20220804/</t>
    <phoneticPr fontId="1"/>
  </si>
  <si>
    <t>東海</t>
  </si>
  <si>
    <t>静岡県立大学</t>
  </si>
  <si>
    <t>https://www.suac.ac.jp/exam/faculty/alterations/</t>
    <phoneticPr fontId="1"/>
  </si>
  <si>
    <t>静岡文化芸術大学</t>
  </si>
  <si>
    <t>平成30年度告示高等学校学習指導要領に対応した令和７年度大学入学者選抜における利用教科・科目について（予告）…配点は100点(デザイン学部 デザイン学科 前期日程は200点)。</t>
    <rPh sb="55" eb="57">
      <t>ハイテン</t>
    </rPh>
    <rPh sb="61" eb="62">
      <t>テン</t>
    </rPh>
    <rPh sb="85" eb="86">
      <t>テン</t>
    </rPh>
    <phoneticPr fontId="1"/>
  </si>
  <si>
    <t>選択可
(文化政策学部 国際文化学科および芸術文化学科 の後期日程を除く)</t>
    <rPh sb="0" eb="2">
      <t>センタク</t>
    </rPh>
    <rPh sb="2" eb="3">
      <t>カ</t>
    </rPh>
    <rPh sb="34" eb="35">
      <t>ノゾ</t>
    </rPh>
    <phoneticPr fontId="1"/>
  </si>
  <si>
    <t>http://www.gifu-cn.ac.jp/nursing/exam/nurs-t0402.html</t>
    <phoneticPr fontId="1"/>
  </si>
  <si>
    <t>岐阜県立看護大学</t>
  </si>
  <si>
    <t>https://www.gifu-pu.ac.jp/admissions/undergrad/</t>
    <phoneticPr fontId="1"/>
  </si>
  <si>
    <t>岐阜薬科大学</t>
  </si>
  <si>
    <t>実施する
(学校推薦型選抜B)</t>
    <rPh sb="0" eb="2">
      <t>ジッシ</t>
    </rPh>
    <rPh sb="6" eb="8">
      <t>ガッコウ</t>
    </rPh>
    <rPh sb="8" eb="10">
      <t>スイセン</t>
    </rPh>
    <rPh sb="10" eb="11">
      <t>カタ</t>
    </rPh>
    <rPh sb="11" eb="13">
      <t>センバツ</t>
    </rPh>
    <phoneticPr fontId="1"/>
  </si>
  <si>
    <t>https://daigakujc.jp/universiy_00023_contents_03_00170.html</t>
    <phoneticPr fontId="1"/>
  </si>
  <si>
    <t>愛知県立大学</t>
  </si>
  <si>
    <t>https://www.aichi-fam-u.ac.jp/news/topics_002121.html</t>
    <phoneticPr fontId="1"/>
  </si>
  <si>
    <t>愛知県立芸術大学</t>
  </si>
  <si>
    <t>https://www.nagoya-cu.ac.jp/admissions/undergraduate/changes/</t>
    <phoneticPr fontId="1"/>
  </si>
  <si>
    <t>名古屋市立大学</t>
  </si>
  <si>
    <t>https://www.mcn.ac.jp/examination/data/</t>
    <phoneticPr fontId="1"/>
  </si>
  <si>
    <t>三重県立看護大学</t>
  </si>
  <si>
    <t>https://www.usp.ac.jp/nyushi/senbatsuyoukou/</t>
    <phoneticPr fontId="1"/>
  </si>
  <si>
    <t>滋賀県立大学</t>
  </si>
  <si>
    <t>https://www.kcua.ac.jp/admission/</t>
    <phoneticPr fontId="1"/>
  </si>
  <si>
    <t>京都市立芸術大学</t>
  </si>
  <si>
    <t>「（「入学者選抜要項 令和5年度[2023年度]」のP17）第６　令和7年度（2025年度）大学入学者選抜について（予告）」…情報Ⅰの配点は100点。</t>
    <rPh sb="63" eb="65">
      <t>ジョウホウ</t>
    </rPh>
    <rPh sb="67" eb="69">
      <t>ハイテン</t>
    </rPh>
    <rPh sb="73" eb="74">
      <t>テン</t>
    </rPh>
    <phoneticPr fontId="1"/>
  </si>
  <si>
    <t>https://www.kcua.ac.jp/wp-content/uploads/R5senbatsu.pdf</t>
    <phoneticPr fontId="1"/>
  </si>
  <si>
    <t>「予告内容について今後変更場ある場合は、本学ホームページもしくは入学者選抜要項にてお知らせします。」</t>
    <phoneticPr fontId="1"/>
  </si>
  <si>
    <t>https://www.kpu.ac.jp/admissions/exam/</t>
    <phoneticPr fontId="1"/>
  </si>
  <si>
    <t>京都府立大学</t>
  </si>
  <si>
    <t>https://www.kpu-m.ac.jp/doc/examination/exam_gakubu/info.html</t>
    <phoneticPr fontId="1"/>
  </si>
  <si>
    <t>京都府立医科大学</t>
  </si>
  <si>
    <t>https://www.fukuchiyama.ac.jp/admission/notice/</t>
    <phoneticPr fontId="1"/>
  </si>
  <si>
    <t>福知山公立大学</t>
  </si>
  <si>
    <t>https://www.omu.ac.jp/admissions/ug/exam_info/summary/exam2025/</t>
    <phoneticPr fontId="1"/>
  </si>
  <si>
    <t>大阪公立大学</t>
  </si>
  <si>
    <t>https://www.kobe-cufs.ac.jp/news/index.html</t>
    <phoneticPr fontId="1"/>
  </si>
  <si>
    <t>神戸市外国語大学</t>
    <phoneticPr fontId="1"/>
  </si>
  <si>
    <t>https://www.kobe-ccn.ac.jp/applicant/department/</t>
    <phoneticPr fontId="1"/>
  </si>
  <si>
    <t>https://www.u-hyogo.ac.jp/admissions/ao/index.html#YOKOKU</t>
    <phoneticPr fontId="1"/>
  </si>
  <si>
    <t>兵庫県立大学</t>
  </si>
  <si>
    <t>https://www.narapu.ac.jp/category_list.php?frmCd=1-8-1-0-0</t>
    <phoneticPr fontId="1"/>
  </si>
  <si>
    <t>奈良県立大学</t>
  </si>
  <si>
    <t>「令和７年度奈良県立大学入学者選抜における 変更点について【予告】」…配点は未公表。</t>
    <rPh sb="35" eb="37">
      <t>ハイテン</t>
    </rPh>
    <rPh sb="38" eb="41">
      <t>ミコウヒョウ</t>
    </rPh>
    <phoneticPr fontId="1"/>
  </si>
  <si>
    <t>「令和７年度奈良県立大学入学者選抜における変更点について【予告】は、現時点（令和４年９月２９日）での内容であり、今後、変更する可能性があります。」</t>
    <phoneticPr fontId="1"/>
  </si>
  <si>
    <t>https://www.naramed-u.ac.jp/university/nyushijoho/igakuka/nyushijoho.html</t>
    <phoneticPr fontId="1"/>
  </si>
  <si>
    <t>奈良県立医科大学</t>
  </si>
  <si>
    <t>https://www.wakayama-med.ac.jp/nyushi/youkou/</t>
    <phoneticPr fontId="1"/>
  </si>
  <si>
    <t>和歌山県</t>
    <rPh sb="0" eb="3">
      <t>ワカヤマ</t>
    </rPh>
    <rPh sb="3" eb="4">
      <t>ケン</t>
    </rPh>
    <phoneticPr fontId="1"/>
  </si>
  <si>
    <t>和歌山県立医科大学</t>
  </si>
  <si>
    <t>https://www.kankyo-u.ac.jp/exam/</t>
    <phoneticPr fontId="1"/>
  </si>
  <si>
    <t>公立鳥取環境大学</t>
  </si>
  <si>
    <t>島根県</t>
    <rPh sb="0" eb="2">
      <t>シマネ</t>
    </rPh>
    <rPh sb="2" eb="3">
      <t>ケン</t>
    </rPh>
    <phoneticPr fontId="1"/>
  </si>
  <si>
    <t>島根県立大学</t>
  </si>
  <si>
    <t>https://www.oka-pu.ac.jp/exam/exam_detail/index/11.html#</t>
    <phoneticPr fontId="1"/>
  </si>
  <si>
    <t>岡山県立大学</t>
  </si>
  <si>
    <t>https://www.niimi-u.ac.jp/index.cfm/11,0,52,html</t>
    <phoneticPr fontId="1"/>
  </si>
  <si>
    <t>新見公立大学</t>
  </si>
  <si>
    <t>https://www.eikei.ac.jp/admissions/news/</t>
    <phoneticPr fontId="1"/>
  </si>
  <si>
    <t>叡啓大学</t>
  </si>
  <si>
    <t>https://www.onomichi-u.ac.jp/guidance/selection_change.html</t>
    <phoneticPr fontId="1"/>
  </si>
  <si>
    <t>尾道市立大学</t>
  </si>
  <si>
    <t>https://www.pu-hiroshima.ac.jp/site/undergraduate-selection/nyushiyokokur3.html</t>
    <phoneticPr fontId="1"/>
  </si>
  <si>
    <t>県立広島大学</t>
  </si>
  <si>
    <t>https://www.hiroshima-cu.ac.jp/guide/category0001/</t>
    <phoneticPr fontId="1"/>
  </si>
  <si>
    <t>広島市立大学</t>
  </si>
  <si>
    <t>実施する
（情報科学部後期日程）</t>
    <rPh sb="0" eb="2">
      <t>ジッシ</t>
    </rPh>
    <rPh sb="6" eb="11">
      <t>ジョウホウカガクブ</t>
    </rPh>
    <rPh sb="11" eb="15">
      <t>コウキニッテイ</t>
    </rPh>
    <phoneticPr fontId="1"/>
  </si>
  <si>
    <t>https://www.fcu.ac.jp/guide/faculty/exam.html</t>
    <phoneticPr fontId="1"/>
  </si>
  <si>
    <t>福山市立大学</t>
  </si>
  <si>
    <t>http://www.socu.ac.jp/examinee/department-entrance.html</t>
    <phoneticPr fontId="1"/>
  </si>
  <si>
    <t>山陽小野田市立山口東京理科大学</t>
  </si>
  <si>
    <t>https://www.shimonoseki-cu.ac.jp/nyuushi/modify.html</t>
    <phoneticPr fontId="1"/>
  </si>
  <si>
    <t>下関市立大学</t>
  </si>
  <si>
    <t>https://www.yamaguchi-pu.ac.jp/ee/eo/nyuushi-oshirase/</t>
  </si>
  <si>
    <t>山口県立大学</t>
  </si>
  <si>
    <t>https://www.shunan-u.ac.jp/admission/about/</t>
    <phoneticPr fontId="1"/>
  </si>
  <si>
    <t>https://www.kagawa-puhs.ac.jp/admission/</t>
    <phoneticPr fontId="1"/>
  </si>
  <si>
    <t>香川県立保健医療大学</t>
  </si>
  <si>
    <t>https://www.epu.ac.jp/admission/about/index.html</t>
    <phoneticPr fontId="1"/>
  </si>
  <si>
    <t>愛媛県立医療技術大学</t>
  </si>
  <si>
    <t>https://www.u-kochi.ac.jp/site/nyushi/admissionhenkou.html</t>
    <phoneticPr fontId="1"/>
  </si>
  <si>
    <t>高知県立大学</t>
  </si>
  <si>
    <t>https://www.kochi-tech.ac.jp/entrance_info/admission/info_before/post-1.html</t>
    <phoneticPr fontId="1"/>
  </si>
  <si>
    <t>高知工科大学</t>
  </si>
  <si>
    <t>https://www.kitakyu-u.ac.jp/entrance-exam/faculty/modification.html</t>
    <phoneticPr fontId="1"/>
  </si>
  <si>
    <t>北九州市立大学</t>
  </si>
  <si>
    <t>http://www.kyu-dent.ac.jp/admissions/departments/</t>
    <phoneticPr fontId="1"/>
  </si>
  <si>
    <t>九州歯科大学</t>
  </si>
  <si>
    <t>https://www.fukuoka-pu.ac.jp/admission/index.html</t>
    <phoneticPr fontId="1"/>
  </si>
  <si>
    <t>福岡県立大学</t>
  </si>
  <si>
    <t>「2025(令和７)年度福岡県立大学入学者選抜における大学入学共通テストの利用教科・科目及び配点について（予告）」…情報Ⅰの配点は100点。</t>
    <rPh sb="58" eb="60">
      <t>ジョウホウ</t>
    </rPh>
    <rPh sb="62" eb="64">
      <t>ハイテン</t>
    </rPh>
    <rPh sb="68" eb="69">
      <t>テン</t>
    </rPh>
    <phoneticPr fontId="1"/>
  </si>
  <si>
    <t>選択可
（公共社会学科・後期）</t>
    <phoneticPr fontId="1"/>
  </si>
  <si>
    <t>http://www.fwu.ac.jp/exam_info/</t>
    <phoneticPr fontId="1"/>
  </si>
  <si>
    <t>https://sun.ac.jp/examination/department/admissions/</t>
    <phoneticPr fontId="1"/>
  </si>
  <si>
    <t>長崎県立大学</t>
  </si>
  <si>
    <t>https://www.pu-kumamoto.ac.jp/examination/</t>
    <phoneticPr fontId="1"/>
  </si>
  <si>
    <t>熊本県</t>
    <rPh sb="0" eb="3">
      <t>クマモトケン</t>
    </rPh>
    <phoneticPr fontId="1"/>
  </si>
  <si>
    <t>熊本県立大学</t>
  </si>
  <si>
    <t>https://www.oita-nhs.ac.jp/site/examination/list31-80.html</t>
    <phoneticPr fontId="1"/>
  </si>
  <si>
    <t>大分県立看護科学大学</t>
  </si>
  <si>
    <t>「令和７年度大分県立看護科学大学入学者選抜の変更について（予告）」…前期は50点・後期は100点の扱いとなる。</t>
    <rPh sb="34" eb="36">
      <t>ゼンキ</t>
    </rPh>
    <rPh sb="39" eb="40">
      <t>テン</t>
    </rPh>
    <rPh sb="41" eb="43">
      <t>コウキ</t>
    </rPh>
    <rPh sb="47" eb="48">
      <t>テン</t>
    </rPh>
    <rPh sb="49" eb="50">
      <t>アツカ</t>
    </rPh>
    <phoneticPr fontId="1"/>
  </si>
  <si>
    <t>https://www.mpu.ac.jp/examination/</t>
    <phoneticPr fontId="1"/>
  </si>
  <si>
    <t>宮崎県立看護大学</t>
  </si>
  <si>
    <t>https://www.miyazaki-mu.ac.jp/entrance/info/news/post_6.html</t>
    <phoneticPr fontId="1"/>
  </si>
  <si>
    <t>宮崎公立大学</t>
  </si>
  <si>
    <t>「令和７（2025）年度宮崎公立大学入学者選抜における変更について（予告）」…一般選抜、および総合型選抜のうち宮崎県外の高校の卒業見込み者対象の選抜に、共通テストの選択科目に「情報Ⅰ」を追加。配点は未公表。</t>
    <rPh sb="72" eb="74">
      <t>センバツ</t>
    </rPh>
    <phoneticPr fontId="1"/>
  </si>
  <si>
    <t>http://www.miyazaki-mu.ac.jp/entrance/info/R7nyushi_henkoyokoku01.pdf</t>
    <phoneticPr fontId="1"/>
  </si>
  <si>
    <t>「今回公表する内容は現時点のものであり、今後の状況により変更となる場合は、本学ウェブサイトにて公表します。変更点のみ記載していますので、入学者選抜の詳細については当該年度の学生募集要項を必ず確認してください。」</t>
    <phoneticPr fontId="1"/>
  </si>
  <si>
    <t>https://www.okinawa-nurs.ac.jp/nyugakuannai/gakubu/</t>
    <phoneticPr fontId="1"/>
  </si>
  <si>
    <t>https://www.okigei.ac.jp/news/n-examination</t>
    <phoneticPr fontId="1"/>
  </si>
  <si>
    <t>https://www.meio-u.ac.jp/admission/exam/</t>
    <phoneticPr fontId="1"/>
  </si>
  <si>
    <t>名桜大学</t>
  </si>
  <si>
    <t>お茶の水女子大学が教科「情報」に関する入試情報を公表しました</t>
    <rPh sb="1" eb="2">
      <t>チャ</t>
    </rPh>
    <rPh sb="4" eb="6">
      <t>ジョシ</t>
    </rPh>
    <rPh sb="6" eb="8">
      <t>ダイガク</t>
    </rPh>
    <rPh sb="9" eb="11">
      <t>キョウカ</t>
    </rPh>
    <phoneticPr fontId="1"/>
  </si>
  <si>
    <t>浜松医科大学が教科「情報」に関する入試情報を公表しました</t>
    <rPh sb="0" eb="4">
      <t>ハママツイカ</t>
    </rPh>
    <rPh sb="4" eb="6">
      <t>ダイガク</t>
    </rPh>
    <rPh sb="7" eb="9">
      <t>キョウカ</t>
    </rPh>
    <phoneticPr fontId="1"/>
  </si>
  <si>
    <t>名古屋工業大学が教科「情報」に関する入試情報を公表しました</t>
    <rPh sb="0" eb="5">
      <t>ナゴヤコウギョウ</t>
    </rPh>
    <rPh sb="5" eb="7">
      <t>ダイガク</t>
    </rPh>
    <rPh sb="8" eb="10">
      <t>キョウカ</t>
    </rPh>
    <phoneticPr fontId="1"/>
  </si>
  <si>
    <t>広島大学が教科「情報」に関する入試情報を公表しました</t>
    <rPh sb="0" eb="2">
      <t>ヒロシマ</t>
    </rPh>
    <rPh sb="2" eb="4">
      <t>ダイガク</t>
    </rPh>
    <rPh sb="5" eb="7">
      <t>キョウカ</t>
    </rPh>
    <phoneticPr fontId="1"/>
  </si>
  <si>
    <t>実施しない</t>
    <phoneticPr fontId="1"/>
  </si>
  <si>
    <t>https://www.hiroshima-u.ac.jp/news/73875</t>
    <phoneticPr fontId="1"/>
  </si>
  <si>
    <t>山口大学が教科「情報」に関する入試情報を公表しました</t>
    <rPh sb="0" eb="2">
      <t>ヤマグチ</t>
    </rPh>
    <rPh sb="2" eb="4">
      <t>ダイガク</t>
    </rPh>
    <rPh sb="3" eb="4">
      <t>ヒロダイ</t>
    </rPh>
    <rPh sb="5" eb="7">
      <t>キョウカ</t>
    </rPh>
    <phoneticPr fontId="1"/>
  </si>
  <si>
    <t>公立はこだて未来大学が教科「情報」に関する入試情報を公表しました</t>
    <rPh sb="0" eb="2">
      <t>コウリツ</t>
    </rPh>
    <rPh sb="6" eb="8">
      <t>ミライ</t>
    </rPh>
    <rPh sb="8" eb="10">
      <t>ダイガク</t>
    </rPh>
    <phoneticPr fontId="1"/>
  </si>
  <si>
    <t>新潟県立看護大学が教科「情報」に関する入試情報を公表しました</t>
    <rPh sb="0" eb="4">
      <t>ニイガタケンリツ</t>
    </rPh>
    <rPh sb="4" eb="6">
      <t>カンゴ</t>
    </rPh>
    <rPh sb="6" eb="8">
      <t>ダイガク</t>
    </rPh>
    <rPh sb="9" eb="11">
      <t>キョウカ</t>
    </rPh>
    <phoneticPr fontId="1"/>
  </si>
  <si>
    <t>国際教養大学が教科「情報」に関する入試情報を公表しました</t>
    <rPh sb="0" eb="4">
      <t>コクサイキョウヨウ</t>
    </rPh>
    <rPh sb="4" eb="6">
      <t>ダイガク</t>
    </rPh>
    <rPh sb="5" eb="6">
      <t>ヒロダイ</t>
    </rPh>
    <rPh sb="7" eb="9">
      <t>キョウカ</t>
    </rPh>
    <phoneticPr fontId="1"/>
  </si>
  <si>
    <t>愛知県立大学が教科「情報」に関する入試情報を公表しました</t>
    <rPh sb="0" eb="4">
      <t>アイチケンリツ</t>
    </rPh>
    <rPh sb="4" eb="6">
      <t>ダイガク</t>
    </rPh>
    <rPh sb="5" eb="6">
      <t>ヒロダイ</t>
    </rPh>
    <rPh sb="7" eb="9">
      <t>キョウカ</t>
    </rPh>
    <phoneticPr fontId="1"/>
  </si>
  <si>
    <t>https://www.aichi-pu.ac.jp/news/item/20221104.pdf</t>
    <phoneticPr fontId="1"/>
  </si>
  <si>
    <t>福島大学が教科「情報」に関する入試情報を公表しました</t>
    <rPh sb="0" eb="2">
      <t>フクシマ</t>
    </rPh>
    <rPh sb="2" eb="4">
      <t>ダイガク</t>
    </rPh>
    <rPh sb="3" eb="4">
      <t>ヒロダイ</t>
    </rPh>
    <rPh sb="5" eb="7">
      <t>キョウカ</t>
    </rPh>
    <phoneticPr fontId="1"/>
  </si>
  <si>
    <t>千葉県立保健医療大学が教科「情報」に関する入試情報を公表しました</t>
    <rPh sb="0" eb="8">
      <t>チバケンリツホケンイリョウ</t>
    </rPh>
    <rPh sb="8" eb="10">
      <t>ダイガク</t>
    </rPh>
    <rPh sb="9" eb="10">
      <t>ヒロダイ</t>
    </rPh>
    <rPh sb="11" eb="13">
      <t>キョウカ</t>
    </rPh>
    <phoneticPr fontId="1"/>
  </si>
  <si>
    <t>神戸市看護大学が教科「情報」に関する入試情報を公表しました</t>
    <rPh sb="0" eb="5">
      <t>コウベシカンゴ</t>
    </rPh>
    <rPh sb="5" eb="7">
      <t>ダイガク</t>
    </rPh>
    <rPh sb="6" eb="7">
      <t>ヒロダイ</t>
    </rPh>
    <rPh sb="8" eb="10">
      <t>キョウカ</t>
    </rPh>
    <phoneticPr fontId="1"/>
  </si>
  <si>
    <t xml:space="preserve">https://www.kobe-ccn.ac.jp/app/wp-content/uploads/2022/11/c18bcac9d57345dbf46e817f3461fb48.pdf
</t>
    <phoneticPr fontId="1"/>
  </si>
  <si>
    <t>東京工業大学が教科「情報」に関する入試情報を公表しました</t>
    <rPh sb="0" eb="4">
      <t>トウキョウコウギョウ</t>
    </rPh>
    <rPh sb="4" eb="6">
      <t>ダイガク</t>
    </rPh>
    <rPh sb="5" eb="6">
      <t>ヒロダイ</t>
    </rPh>
    <rPh sb="7" eb="9">
      <t>キョウカ</t>
    </rPh>
    <phoneticPr fontId="1"/>
  </si>
  <si>
    <t>予告</t>
    <rPh sb="0" eb="2">
      <t>ヨコク</t>
    </rPh>
    <phoneticPr fontId="1"/>
  </si>
  <si>
    <t>実施する</t>
    <rPh sb="0" eb="2">
      <t>ジッシ</t>
    </rPh>
    <phoneticPr fontId="1"/>
  </si>
  <si>
    <t>「令和７年度入学者選抜における変更について（予告）」</t>
    <phoneticPr fontId="1"/>
  </si>
  <si>
    <t>実施しない</t>
    <rPh sb="0" eb="2">
      <t>ジッシ</t>
    </rPh>
    <phoneticPr fontId="1"/>
  </si>
  <si>
    <t>選択可</t>
    <rPh sb="0" eb="3">
      <t>センタクカ</t>
    </rPh>
    <phoneticPr fontId="1"/>
  </si>
  <si>
    <t>実施しない</t>
    <rPh sb="0" eb="2">
      <t>ジッシ</t>
    </rPh>
    <phoneticPr fontId="1"/>
  </si>
  <si>
    <t>国際教養大学</t>
    <phoneticPr fontId="1"/>
  </si>
  <si>
    <t>「『令和７年度入学者選抜における変更について（予告）』は、現時点（令和4年10月27日）の内容であり、今後変更する可能性があります。」
☆「令和７年度入学者選抜において、次の教科・科目は課しません。なお、令和８年度入学者選抜以降の取扱いについては、令和５年度中にお知らせします。「情報Ⅰ」「数学②（数学Ⅱ、数学Ｂ、数学Ｃ）」」</t>
    <phoneticPr fontId="1"/>
  </si>
  <si>
    <t>http://www.pref.chiba.lg.jp/hoidai/kyouiku/nyuushi/hennkouyokoku.html</t>
  </si>
  <si>
    <t>http://www.pref.chiba.lg.jp/hoidai/kyouiku/nyuushi/hennkouyokoku.html</t>
    <phoneticPr fontId="1"/>
  </si>
  <si>
    <t>「なお、内容については、今後修正される場合がありますので、本学公式ホームページ並びに令和６年度に公表する「令和 7 年度入学者選抜に関する要項」及び「令和７年度学生募集要項」で必ず確認してください。」
☆「情報 I」の配点
看護学部…前期日程・後期日程、学校推薦型選抜では50点満点に換算して利用する。
情報科学部…一般選抜前期日程と学校推薦型選抜（全国枠）では150点満点、一般選抜後期日程と学校推薦型選抜（愛知県内枠）では200点満点に換算して利用する。</t>
    <phoneticPr fontId="1"/>
  </si>
  <si>
    <t>「 【予告】平成30年3月に告示された新学習指導要領に対応した令和7年度(令和6年度実施)愛知県立大学入学者選抜における実施教科・科目及び配点等について 」</t>
    <phoneticPr fontId="1"/>
  </si>
  <si>
    <t>※１　文学部文化情報学科の一般選抜前期個別試験
「文化情報学科の「総合問題」は、社会や情報に関する文献や資料等について理解力や論理的思考力を問います。」
※２　文学部文化情報学科の総合型選抜
「文化情報学科の教員による社会や情報をテーマとした講義を受講した後、講義内容についての理解を問う試験を行います。」
※３　国際コミュニケーション学部の一般選抜
「「配点」、「得点の換算方法」、「選択となっている教科・科目において複数の教科・科目を受験した場合における得点の採用方法」等の詳細については、独立行政法人大学入試センターが配点等の詳細を決定した後、変更があれば改めて公表します。」</t>
    <phoneticPr fontId="1"/>
  </si>
  <si>
    <t>「2025 年度神戸市看護大学入学者選抜（一般選抜）における利用教科・科目等について（予告）」…配点は前期・後期ともに100点とする。</t>
    <rPh sb="48" eb="50">
      <t>ハイテン</t>
    </rPh>
    <rPh sb="51" eb="53">
      <t>ゼンキ</t>
    </rPh>
    <rPh sb="54" eb="56">
      <t>コウキ</t>
    </rPh>
    <rPh sb="62" eb="63">
      <t>テン</t>
    </rPh>
    <phoneticPr fontId="1"/>
  </si>
  <si>
    <t>実施しない</t>
    <rPh sb="0" eb="2">
      <t>ジッシ</t>
    </rPh>
    <phoneticPr fontId="1"/>
  </si>
  <si>
    <t>神戸市看護大学</t>
    <phoneticPr fontId="1"/>
  </si>
  <si>
    <t>https://www.mie-u.ac.jp/exam/R7senbatu_yokoku.pdf</t>
    <phoneticPr fontId="1"/>
  </si>
  <si>
    <t>三重大学が教科「情報」に関する入試情報を公表しました</t>
    <rPh sb="0" eb="2">
      <t>ミエ</t>
    </rPh>
    <rPh sb="2" eb="4">
      <t>ダイガク</t>
    </rPh>
    <phoneticPr fontId="1"/>
  </si>
  <si>
    <t>予告</t>
    <rPh sb="0" eb="2">
      <t>ヨコク</t>
    </rPh>
    <phoneticPr fontId="1"/>
  </si>
  <si>
    <t>実施しない</t>
    <rPh sb="0" eb="2">
      <t>ジッシ</t>
    </rPh>
    <phoneticPr fontId="1"/>
  </si>
  <si>
    <t>東京都立大学が教科「情報」に関する入試情報を公表しました</t>
    <rPh sb="0" eb="2">
      <t>トウキョウ</t>
    </rPh>
    <rPh sb="2" eb="4">
      <t>トリツ</t>
    </rPh>
    <rPh sb="4" eb="6">
      <t>ダイガク</t>
    </rPh>
    <rPh sb="5" eb="6">
      <t>ヒロダイ</t>
    </rPh>
    <rPh sb="7" eb="9">
      <t>キョウカ</t>
    </rPh>
    <phoneticPr fontId="1"/>
  </si>
  <si>
    <t>信州大学が教科「情報」に関する入試情報を公表しました</t>
    <rPh sb="0" eb="2">
      <t>シンシュウ</t>
    </rPh>
    <rPh sb="2" eb="4">
      <t>ダイガク</t>
    </rPh>
    <rPh sb="3" eb="4">
      <t>ヒロダイ</t>
    </rPh>
    <rPh sb="5" eb="7">
      <t>キョウカ</t>
    </rPh>
    <phoneticPr fontId="1"/>
  </si>
  <si>
    <t>実施する
(人文学部前期日程を除く)
選択可
（人文学部前期日程）</t>
    <rPh sb="0" eb="2">
      <t>ジッシ</t>
    </rPh>
    <rPh sb="15" eb="16">
      <t>ノゾ</t>
    </rPh>
    <rPh sb="20" eb="23">
      <t>センタクカ</t>
    </rPh>
    <rPh sb="25" eb="29">
      <t>ジンブンガクブ</t>
    </rPh>
    <rPh sb="29" eb="31">
      <t>ゼンキ</t>
    </rPh>
    <rPh sb="31" eb="33">
      <t>ニッテイ</t>
    </rPh>
    <phoneticPr fontId="1"/>
  </si>
  <si>
    <t>実施する
【学校推薦型選抜Ⅱ】
(教育学部、経法学部、医学部)
実施しない
【学校推薦型選抜Ⅱ】
(繊維学部)</t>
    <rPh sb="0" eb="2">
      <t>ジッシ</t>
    </rPh>
    <rPh sb="6" eb="13">
      <t>ガッコウスイセンガタセンバツ</t>
    </rPh>
    <rPh sb="17" eb="21">
      <t>キョウイクガクブ</t>
    </rPh>
    <rPh sb="22" eb="23">
      <t>キョウ</t>
    </rPh>
    <rPh sb="23" eb="26">
      <t>ホウガクブ</t>
    </rPh>
    <rPh sb="27" eb="30">
      <t>イガクブ</t>
    </rPh>
    <rPh sb="33" eb="35">
      <t>ジッシガッカカガクザイリョウガッカ</t>
    </rPh>
    <phoneticPr fontId="1"/>
  </si>
  <si>
    <t>実施する
【総合型選抜Ⅱ】
(理学部理学科地球学コース)</t>
    <rPh sb="0" eb="2">
      <t>ジッシ</t>
    </rPh>
    <rPh sb="6" eb="11">
      <t>ソウゴウガタセンバツ</t>
    </rPh>
    <rPh sb="15" eb="18">
      <t>リガクブ</t>
    </rPh>
    <rPh sb="16" eb="18">
      <t>ガクブ</t>
    </rPh>
    <rPh sb="18" eb="21">
      <t>リガッカ</t>
    </rPh>
    <rPh sb="21" eb="24">
      <t>チキュウガク</t>
    </rPh>
    <phoneticPr fontId="1"/>
  </si>
  <si>
    <t>実施する
(教育学部社会科教育コース後期日程を除く)
選択可
（教育学部社会科教育コース後期日程）</t>
    <rPh sb="0" eb="2">
      <t>ジッシ</t>
    </rPh>
    <rPh sb="28" eb="31">
      <t>センタクカ</t>
    </rPh>
    <phoneticPr fontId="1"/>
  </si>
  <si>
    <t>実施する
(人文学部、教育学部、医学部、工学部総合工学科情報工学コース、生物資源学部)
実施しない
(工学部総合工学科機械工学コース)</t>
    <rPh sb="0" eb="2">
      <t>ジッシ</t>
    </rPh>
    <rPh sb="6" eb="10">
      <t>ジンブンガクブ</t>
    </rPh>
    <rPh sb="11" eb="15">
      <t>キョウイクガクブ</t>
    </rPh>
    <rPh sb="16" eb="19">
      <t>イガクブ</t>
    </rPh>
    <rPh sb="20" eb="23">
      <t>コウガクブ</t>
    </rPh>
    <rPh sb="23" eb="28">
      <t>ソウゴウコウガッカ</t>
    </rPh>
    <rPh sb="28" eb="32">
      <t>ジョウホウコウガク</t>
    </rPh>
    <rPh sb="36" eb="42">
      <t>セイブツシゲンガクブ</t>
    </rPh>
    <rPh sb="45" eb="47">
      <t>ジッシ</t>
    </rPh>
    <rPh sb="52" eb="60">
      <t>コウガクブソウゴウコウガッカ</t>
    </rPh>
    <rPh sb="60" eb="64">
      <t>キカイコウガク</t>
    </rPh>
    <phoneticPr fontId="1"/>
  </si>
  <si>
    <t>https://www.tmu.ac.jp/entrance/revision/35159/35169.html</t>
    <phoneticPr fontId="1"/>
  </si>
  <si>
    <t>実施する
(法学部法学科前期日程を除く)
実施しない
(法学部法学科前期日程)</t>
    <rPh sb="0" eb="2">
      <t>ジッシ</t>
    </rPh>
    <rPh sb="6" eb="9">
      <t>ホウガクブ</t>
    </rPh>
    <rPh sb="9" eb="12">
      <t>ホウガッカ</t>
    </rPh>
    <rPh sb="12" eb="14">
      <t>ゼンキ</t>
    </rPh>
    <rPh sb="14" eb="16">
      <t>ニッテイ</t>
    </rPh>
    <rPh sb="17" eb="18">
      <t>ノゾ</t>
    </rPh>
    <rPh sb="22" eb="24">
      <t>ジッシ</t>
    </rPh>
    <rPh sb="29" eb="32">
      <t>ホウガクブ</t>
    </rPh>
    <rPh sb="32" eb="35">
      <t>ホウガッカ</t>
    </rPh>
    <rPh sb="35" eb="39">
      <t>ゼンキニッテイ</t>
    </rPh>
    <phoneticPr fontId="1"/>
  </si>
  <si>
    <t>福岡教育大学が教科「情報」に関する入試情報を公表しました</t>
    <rPh sb="0" eb="2">
      <t>フクオカ</t>
    </rPh>
    <rPh sb="2" eb="4">
      <t>キョウイク</t>
    </rPh>
    <rPh sb="4" eb="6">
      <t>ダイガク</t>
    </rPh>
    <rPh sb="7" eb="9">
      <t>キョウカ</t>
    </rPh>
    <phoneticPr fontId="1"/>
  </si>
  <si>
    <t>琉球大学が教科「情報」に関する入試情報を公表しました</t>
    <rPh sb="0" eb="2">
      <t>リュウキュウ</t>
    </rPh>
    <rPh sb="2" eb="4">
      <t>ダイガク</t>
    </rPh>
    <rPh sb="3" eb="4">
      <t>ヒロダイ</t>
    </rPh>
    <rPh sb="5" eb="7">
      <t>キョウカ</t>
    </rPh>
    <phoneticPr fontId="1"/>
  </si>
  <si>
    <t>鹿屋体育大学が教科「情報」に関する入試情報を公表しました</t>
    <rPh sb="0" eb="2">
      <t>カノヤ</t>
    </rPh>
    <rPh sb="2" eb="4">
      <t>タイイク</t>
    </rPh>
    <rPh sb="4" eb="6">
      <t>ダイガク</t>
    </rPh>
    <rPh sb="5" eb="6">
      <t>ヒロダイ</t>
    </rPh>
    <rPh sb="7" eb="9">
      <t>キョウカ</t>
    </rPh>
    <phoneticPr fontId="1"/>
  </si>
  <si>
    <t>鳴門教育大学が教科「情報」に関する入試情報を公表しました</t>
    <rPh sb="0" eb="2">
      <t>ナルト</t>
    </rPh>
    <rPh sb="2" eb="4">
      <t>キョウイク</t>
    </rPh>
    <rPh sb="4" eb="6">
      <t>ダイガク</t>
    </rPh>
    <rPh sb="5" eb="6">
      <t>ヒロダイ</t>
    </rPh>
    <rPh sb="7" eb="9">
      <t>キョウカ</t>
    </rPh>
    <phoneticPr fontId="1"/>
  </si>
  <si>
    <t>予告</t>
    <rPh sb="0" eb="2">
      <t>ヨコク</t>
    </rPh>
    <phoneticPr fontId="1"/>
  </si>
  <si>
    <t>実施する</t>
    <rPh sb="0" eb="2">
      <t>ジッシ</t>
    </rPh>
    <phoneticPr fontId="1"/>
  </si>
  <si>
    <t>実施しない</t>
    <rPh sb="0" eb="2">
      <t>ジッシ</t>
    </rPh>
    <phoneticPr fontId="1"/>
  </si>
  <si>
    <t>「令和７年度（2025年度）鹿屋体育大学入学者選抜方法の変更について（予告）」…配点は未公表。</t>
    <rPh sb="40" eb="42">
      <t>ハイテン</t>
    </rPh>
    <rPh sb="43" eb="46">
      <t>ミコウヒョウ</t>
    </rPh>
    <phoneticPr fontId="1"/>
  </si>
  <si>
    <t>「旧教育課程履修者に対する大学入学共通テストにおける経過措置については，
あらためて公表します。」
「なお，大学入学共通テスト及び本学が行う試験の配点等については，令和４年度中を
目途に公表する予定です。」</t>
    <phoneticPr fontId="1"/>
  </si>
  <si>
    <t>https://www.u-ryukyu.ac.jp/admissions/nyushi-yokoku/r7_joho/</t>
    <phoneticPr fontId="1"/>
  </si>
  <si>
    <t>鹿屋体育大学</t>
    <phoneticPr fontId="1"/>
  </si>
  <si>
    <t>鹿児島大学</t>
    <rPh sb="0" eb="5">
      <t>カゴシマダイガク</t>
    </rPh>
    <phoneticPr fontId="1"/>
  </si>
  <si>
    <t>予告</t>
    <rPh sb="0" eb="2">
      <t>ヨコク</t>
    </rPh>
    <phoneticPr fontId="1"/>
  </si>
  <si>
    <t>⼩樽商科⼤学が教科「情報」に関する入試情報を公表しました</t>
    <rPh sb="1" eb="2">
      <t>タル</t>
    </rPh>
    <rPh sb="2" eb="4">
      <t>ショウカ</t>
    </rPh>
    <rPh sb="5" eb="6">
      <t>ガク</t>
    </rPh>
    <rPh sb="7" eb="9">
      <t>キョウカ</t>
    </rPh>
    <rPh sb="10" eb="12">
      <t>ジョウホウ</t>
    </rPh>
    <rPh sb="11" eb="12">
      <t>ヒロダイ</t>
    </rPh>
    <rPh sb="13" eb="15">
      <t>キョウカ</t>
    </rPh>
    <phoneticPr fontId="1"/>
  </si>
  <si>
    <t>実施する</t>
    <rPh sb="0" eb="2">
      <t>ジッシ</t>
    </rPh>
    <phoneticPr fontId="1"/>
  </si>
  <si>
    <t>宮崎県立看護大学が教科「情報」に関する入試情報を公表しました</t>
    <rPh sb="0" eb="4">
      <t>ミヤザキケンリツ</t>
    </rPh>
    <rPh sb="4" eb="6">
      <t>カンゴ</t>
    </rPh>
    <rPh sb="6" eb="8">
      <t>ダイガク</t>
    </rPh>
    <rPh sb="7" eb="8">
      <t>ヒロダイ</t>
    </rPh>
    <rPh sb="9" eb="11">
      <t>キョウカ</t>
    </rPh>
    <phoneticPr fontId="1"/>
  </si>
  <si>
    <t>選択可</t>
    <rPh sb="0" eb="3">
      <t>センタクカ</t>
    </rPh>
    <phoneticPr fontId="1"/>
  </si>
  <si>
    <t>大分大学が教科「情報」に関する入試情報を公表しました</t>
    <rPh sb="0" eb="2">
      <t>オオイタ</t>
    </rPh>
    <rPh sb="2" eb="4">
      <t>ダイガク</t>
    </rPh>
    <rPh sb="3" eb="4">
      <t>ヒロダイ</t>
    </rPh>
    <rPh sb="5" eb="7">
      <t>キョウカ</t>
    </rPh>
    <phoneticPr fontId="1"/>
  </si>
  <si>
    <t>実施しない</t>
    <rPh sb="0" eb="2">
      <t>ジッシ</t>
    </rPh>
    <phoneticPr fontId="1"/>
  </si>
  <si>
    <t>https://www.oita-u.ac.jp/06nyushi/r7yokoku-1.pdf</t>
    <phoneticPr fontId="1"/>
  </si>
  <si>
    <t>京都大学が教科「情報」に関する入試情報を公表しました</t>
    <rPh sb="0" eb="2">
      <t>キョウト</t>
    </rPh>
    <rPh sb="2" eb="4">
      <t>ダイガク</t>
    </rPh>
    <rPh sb="3" eb="4">
      <t>ヒロダイ</t>
    </rPh>
    <rPh sb="5" eb="7">
      <t>キョウカ</t>
    </rPh>
    <phoneticPr fontId="1"/>
  </si>
  <si>
    <t>名古屋大学が教科「情報」に関する入試情報を公表しました</t>
    <rPh sb="0" eb="3">
      <t>ナゴヤ</t>
    </rPh>
    <rPh sb="3" eb="5">
      <t>ダイガク</t>
    </rPh>
    <rPh sb="4" eb="5">
      <t>ヒロダイ</t>
    </rPh>
    <rPh sb="6" eb="8">
      <t>キョウカ</t>
    </rPh>
    <phoneticPr fontId="1"/>
  </si>
  <si>
    <t>「令和７年度 宮崎県立看護大学入学者選抜の変更について（予告）」…配点は未公表。</t>
    <phoneticPr fontId="1"/>
  </si>
  <si>
    <t>「学校推薦型選抜（一般推薦・地域推薦）、社会人選抜については変更ありません。その他の詳細な情報については、決定後、改めて公表します」</t>
    <phoneticPr fontId="1"/>
  </si>
  <si>
    <t>実施する
【特色入試】</t>
    <rPh sb="0" eb="2">
      <t>ジッシ</t>
    </rPh>
    <rPh sb="6" eb="8">
      <t>トクショク</t>
    </rPh>
    <rPh sb="8" eb="10">
      <t>ニュウシ</t>
    </rPh>
    <phoneticPr fontId="1"/>
  </si>
  <si>
    <t>https://www.kyoto-u.ac.jp/ja/news/2022-12-10</t>
  </si>
  <si>
    <t>東京医科歯科大学が教科「情報」に関する入試情報を公表しました</t>
    <rPh sb="0" eb="6">
      <t>トウキョウイカシカ</t>
    </rPh>
    <rPh sb="6" eb="8">
      <t>ダイガク</t>
    </rPh>
    <rPh sb="7" eb="8">
      <t>ヒロダイ</t>
    </rPh>
    <rPh sb="9" eb="11">
      <t>キョウカ</t>
    </rPh>
    <phoneticPr fontId="1"/>
  </si>
  <si>
    <t>実施する</t>
    <rPh sb="0" eb="2">
      <t>ジッシ</t>
    </rPh>
    <phoneticPr fontId="1"/>
  </si>
  <si>
    <t>石川県立大学が教科「情報」に関する入試情報を公表しました</t>
    <rPh sb="0" eb="4">
      <t>イシカワケンリツ</t>
    </rPh>
    <rPh sb="4" eb="6">
      <t>ダイガク</t>
    </rPh>
    <rPh sb="5" eb="6">
      <t>ヒロダイ</t>
    </rPh>
    <rPh sb="7" eb="9">
      <t>キョウカ</t>
    </rPh>
    <phoneticPr fontId="1"/>
  </si>
  <si>
    <t>https://www.ishikawa-pu.ac.jp/admission/admission/admission_link-3/</t>
    <phoneticPr fontId="1"/>
  </si>
  <si>
    <t>予告</t>
    <rPh sb="0" eb="2">
      <t>ヨコク</t>
    </rPh>
    <phoneticPr fontId="1"/>
  </si>
  <si>
    <t>実施しない</t>
    <rPh sb="0" eb="2">
      <t>ジッシ</t>
    </rPh>
    <phoneticPr fontId="1"/>
  </si>
  <si>
    <t>「令和７年度入学者選抜における利用教科・科目について（予告） 」</t>
    <phoneticPr fontId="1"/>
  </si>
  <si>
    <t>https://www.kaiyodai.ac.jp/university/examination/examinfo/202212151305.html</t>
    <phoneticPr fontId="1"/>
  </si>
  <si>
    <t>東京海洋大学が教科「情報」に関する入試情報を公表しました</t>
    <rPh sb="0" eb="4">
      <t>トウキョウカイヨウ</t>
    </rPh>
    <rPh sb="4" eb="6">
      <t>ダイガク</t>
    </rPh>
    <rPh sb="5" eb="6">
      <t>ヒロダイ</t>
    </rPh>
    <rPh sb="7" eb="9">
      <t>キョウカ</t>
    </rPh>
    <phoneticPr fontId="1"/>
  </si>
  <si>
    <t>石川県立看護大学が教科「情報」に関する入試情報を公表しました</t>
    <rPh sb="0" eb="4">
      <t>イシカワケンリツ</t>
    </rPh>
    <rPh sb="4" eb="6">
      <t>カンゴ</t>
    </rPh>
    <rPh sb="6" eb="8">
      <t>ダイガク</t>
    </rPh>
    <rPh sb="7" eb="8">
      <t>ヒロダイ</t>
    </rPh>
    <rPh sb="9" eb="11">
      <t>キョウカ</t>
    </rPh>
    <phoneticPr fontId="1"/>
  </si>
  <si>
    <t>https://www.ishikawa-nu.ac.jp/admission/faculty/2025policy/</t>
    <phoneticPr fontId="1"/>
  </si>
  <si>
    <t>実施しない</t>
    <rPh sb="0" eb="2">
      <t>ジッシ</t>
    </rPh>
    <phoneticPr fontId="1"/>
  </si>
  <si>
    <t>https://www.ishikawa-nu.ac.jp/admission/faculty/2026policy/</t>
  </si>
  <si>
    <t>青森公立大学が教科「情報」に関する入試情報を公表しました</t>
    <rPh sb="0" eb="2">
      <t>アオモリ</t>
    </rPh>
    <rPh sb="2" eb="4">
      <t>コウリツ</t>
    </rPh>
    <rPh sb="4" eb="6">
      <t>ダイガク</t>
    </rPh>
    <rPh sb="5" eb="6">
      <t>ヒロダイ</t>
    </rPh>
    <rPh sb="7" eb="9">
      <t>キョウカ</t>
    </rPh>
    <phoneticPr fontId="1"/>
  </si>
  <si>
    <t>https://www.nebuta.ac.jp/highlights/2022122221339</t>
    <phoneticPr fontId="1"/>
  </si>
  <si>
    <t>「令和7年度入学者選抜における変更点について【予告】」</t>
    <phoneticPr fontId="1"/>
  </si>
  <si>
    <t>https://www.nebuta.ac.jp/highlights/2022122221339</t>
    <phoneticPr fontId="1"/>
  </si>
  <si>
    <t>「予告内容については、今後文言の修正等がある場合がありますので、令和６年度に公表する令和７年度入学者選抜要項及び学生募集要項で必ず確認してください。 」</t>
    <phoneticPr fontId="1"/>
  </si>
  <si>
    <t>鹿児島大学が教科「情報」に関する入試情報を公表しました</t>
    <rPh sb="0" eb="3">
      <t>カゴシマ</t>
    </rPh>
    <rPh sb="3" eb="5">
      <t>ダイガク</t>
    </rPh>
    <rPh sb="4" eb="5">
      <t>ヒロダイ</t>
    </rPh>
    <rPh sb="6" eb="8">
      <t>キョウカ</t>
    </rPh>
    <phoneticPr fontId="1"/>
  </si>
  <si>
    <t>予告</t>
    <rPh sb="0" eb="2">
      <t>ヨコク</t>
    </rPh>
    <phoneticPr fontId="1"/>
  </si>
  <si>
    <t>実施する</t>
    <rPh sb="0" eb="2">
      <t>ジッシ</t>
    </rPh>
    <phoneticPr fontId="1"/>
  </si>
  <si>
    <t>岐阜大学が教科「情報」に関する入試情報を公表しました</t>
    <rPh sb="0" eb="2">
      <t>ギフ</t>
    </rPh>
    <rPh sb="2" eb="4">
      <t>ダイガク</t>
    </rPh>
    <rPh sb="3" eb="4">
      <t>ヒロダイ</t>
    </rPh>
    <rPh sb="5" eb="7">
      <t>キョウカ</t>
    </rPh>
    <phoneticPr fontId="1"/>
  </si>
  <si>
    <t>https://www.gifu-u.ac.jp/news/admission/2022/12/entry21-12041.html</t>
    <phoneticPr fontId="1"/>
  </si>
  <si>
    <t>豊橋技術科学大学が教科「情報」に関する入試情報を公表しました</t>
    <rPh sb="0" eb="2">
      <t>トヨハシ</t>
    </rPh>
    <rPh sb="2" eb="4">
      <t>ギジュツ</t>
    </rPh>
    <rPh sb="4" eb="6">
      <t>カガク</t>
    </rPh>
    <rPh sb="6" eb="8">
      <t>ダイガク</t>
    </rPh>
    <phoneticPr fontId="1"/>
  </si>
  <si>
    <t>https://www.tut.ac.jp/exam/news.html</t>
    <phoneticPr fontId="1"/>
  </si>
  <si>
    <t>愛知教育大学が教科「情報」に関する入試情報を公表しました</t>
    <rPh sb="0" eb="2">
      <t>アイチ</t>
    </rPh>
    <rPh sb="2" eb="4">
      <t>キョウイク</t>
    </rPh>
    <rPh sb="4" eb="6">
      <t>ダイガク</t>
    </rPh>
    <rPh sb="5" eb="6">
      <t>ヒロダイ</t>
    </rPh>
    <rPh sb="7" eb="9">
      <t>キョウカ</t>
    </rPh>
    <phoneticPr fontId="1"/>
  </si>
  <si>
    <t>https://www.aichi-edu.ac.jp/exam/entrance/faculty.html</t>
    <phoneticPr fontId="1"/>
  </si>
  <si>
    <t>北海道教育大学が教科「情報」に関する入試情報を公表しました</t>
    <rPh sb="0" eb="3">
      <t>ホッカイドウ</t>
    </rPh>
    <rPh sb="3" eb="5">
      <t>キョウイク</t>
    </rPh>
    <rPh sb="5" eb="7">
      <t>ダイガク</t>
    </rPh>
    <rPh sb="6" eb="7">
      <t>ヒロダイ</t>
    </rPh>
    <rPh sb="8" eb="10">
      <t>キョウカ</t>
    </rPh>
    <phoneticPr fontId="1"/>
  </si>
  <si>
    <t>https://www.hokkyodai.ac.jp/exam/</t>
    <phoneticPr fontId="1"/>
  </si>
  <si>
    <t>山梨大学が教科「情報」に関する入試情報を公表しました</t>
    <rPh sb="0" eb="2">
      <t>ヤマナシ</t>
    </rPh>
    <rPh sb="2" eb="4">
      <t>ダイガク</t>
    </rPh>
    <rPh sb="3" eb="4">
      <t>ヒロダイ</t>
    </rPh>
    <rPh sb="5" eb="7">
      <t>キョウカ</t>
    </rPh>
    <phoneticPr fontId="1"/>
  </si>
  <si>
    <t>https://www.yamanashi.ac.jp/examination/40835</t>
    <phoneticPr fontId="1"/>
  </si>
  <si>
    <t>実施する</t>
    <phoneticPr fontId="1"/>
  </si>
  <si>
    <t>実施する
(生命環境学部)
実施しない
(工学部・工学科)</t>
    <rPh sb="0" eb="2">
      <t>ジッシ</t>
    </rPh>
    <rPh sb="6" eb="12">
      <t>セイメイカンキョウガクブ</t>
    </rPh>
    <rPh sb="14" eb="16">
      <t>ジッシ</t>
    </rPh>
    <rPh sb="21" eb="24">
      <t>コウガクブ</t>
    </rPh>
    <rPh sb="25" eb="28">
      <t>コウガッカ</t>
    </rPh>
    <phoneticPr fontId="1"/>
  </si>
  <si>
    <t>岩手大学が教科「情報」に関する入試情報を公表しました</t>
    <rPh sb="0" eb="2">
      <t>イワテ</t>
    </rPh>
    <rPh sb="2" eb="4">
      <t>ダイガク</t>
    </rPh>
    <rPh sb="3" eb="4">
      <t>ヒロダイ</t>
    </rPh>
    <rPh sb="5" eb="7">
      <t>キョウカ</t>
    </rPh>
    <phoneticPr fontId="1"/>
  </si>
  <si>
    <t>https://www.iwate-u.ac.jp/info/news/2022/12/005024.html</t>
    <phoneticPr fontId="1"/>
  </si>
  <si>
    <t>「令和７年度岩手大学入学者選抜における
募集人員及び実施教科・科目等について」…配点は未公表。</t>
    <rPh sb="40" eb="42">
      <t>ハイテン</t>
    </rPh>
    <rPh sb="43" eb="46">
      <t>ミコウヒョウ</t>
    </rPh>
    <phoneticPr fontId="1"/>
  </si>
  <si>
    <t>実施する
（人文社会科学部（前期日程）、教育学部、理工学部、農学部）
選択可
（人文社会科学部（後期日程））</t>
    <rPh sb="0" eb="2">
      <t>ジッシ</t>
    </rPh>
    <rPh sb="6" eb="8">
      <t>ジンブン</t>
    </rPh>
    <rPh sb="8" eb="10">
      <t>シャカイ</t>
    </rPh>
    <rPh sb="10" eb="12">
      <t>カガク</t>
    </rPh>
    <rPh sb="12" eb="13">
      <t>ブ</t>
    </rPh>
    <rPh sb="14" eb="16">
      <t>ゼンキ</t>
    </rPh>
    <rPh sb="16" eb="18">
      <t>ニッテイ</t>
    </rPh>
    <rPh sb="20" eb="22">
      <t>キョウイク</t>
    </rPh>
    <rPh sb="22" eb="24">
      <t>ガクブ</t>
    </rPh>
    <rPh sb="25" eb="27">
      <t>リコウ</t>
    </rPh>
    <rPh sb="27" eb="29">
      <t>ガクブ</t>
    </rPh>
    <rPh sb="30" eb="33">
      <t>ノウガクブ</t>
    </rPh>
    <rPh sb="36" eb="38">
      <t>センタク</t>
    </rPh>
    <rPh sb="38" eb="39">
      <t>カ</t>
    </rPh>
    <rPh sb="41" eb="43">
      <t>ジンブン</t>
    </rPh>
    <rPh sb="43" eb="45">
      <t>シャカイ</t>
    </rPh>
    <rPh sb="45" eb="47">
      <t>カガク</t>
    </rPh>
    <rPh sb="47" eb="48">
      <t>ブ</t>
    </rPh>
    <rPh sb="49" eb="51">
      <t>コウキ</t>
    </rPh>
    <rPh sb="51" eb="53">
      <t>ニッテイ</t>
    </rPh>
    <phoneticPr fontId="1"/>
  </si>
  <si>
    <t>https://www.kagoshima-u.ac.jp//exam/henkou.html</t>
    <phoneticPr fontId="1"/>
  </si>
  <si>
    <t>実施する
(法文学部、医学部、歯学部、水産学部、共同獣医学部)
実施しない
(理学部、工学部、農学部)</t>
    <phoneticPr fontId="1"/>
  </si>
  <si>
    <t>https://www.pu-hiroshima.ac.jp/site/undergraduate-selection/nyushiyokokur3.html</t>
    <phoneticPr fontId="1"/>
  </si>
  <si>
    <t>県立広島大学が教科「情報」に関する入試情報を公表しました</t>
    <rPh sb="0" eb="2">
      <t>ケンリツ</t>
    </rPh>
    <rPh sb="2" eb="4">
      <t>ヒロシマ</t>
    </rPh>
    <rPh sb="4" eb="6">
      <t>ダイガク</t>
    </rPh>
    <rPh sb="5" eb="6">
      <t>ヒロダイ</t>
    </rPh>
    <rPh sb="7" eb="9">
      <t>キョウカ</t>
    </rPh>
    <phoneticPr fontId="1"/>
  </si>
  <si>
    <t>予告</t>
    <rPh sb="0" eb="2">
      <t>ヨコク</t>
    </rPh>
    <phoneticPr fontId="1"/>
  </si>
  <si>
    <t>釧路公立大学が教科「情報」に関する入試情報を公表しました</t>
    <rPh sb="0" eb="2">
      <t>クシロ</t>
    </rPh>
    <rPh sb="2" eb="4">
      <t>コウリツ</t>
    </rPh>
    <rPh sb="4" eb="6">
      <t>ダイガク</t>
    </rPh>
    <rPh sb="5" eb="6">
      <t>ヒロダイ</t>
    </rPh>
    <rPh sb="7" eb="9">
      <t>キョウカ</t>
    </rPh>
    <phoneticPr fontId="1"/>
  </si>
  <si>
    <t>https://www.kushiro-pu.ac.jp/examinfo/entrance_examination/hekou.html</t>
    <phoneticPr fontId="1"/>
  </si>
  <si>
    <t>実施しない</t>
    <rPh sb="0" eb="2">
      <t>ジッシ</t>
    </rPh>
    <phoneticPr fontId="1"/>
  </si>
  <si>
    <t>選択可</t>
    <rPh sb="0" eb="3">
      <t>センタクカ</t>
    </rPh>
    <phoneticPr fontId="1"/>
  </si>
  <si>
    <t>兵庫県立大学が教科「情報」に関する入試情報を公表しました</t>
    <rPh sb="0" eb="4">
      <t>ヒョウゴケンリツ</t>
    </rPh>
    <rPh sb="4" eb="6">
      <t>ダイガク</t>
    </rPh>
    <rPh sb="5" eb="6">
      <t>ヒロダイ</t>
    </rPh>
    <rPh sb="7" eb="9">
      <t>キョウカ</t>
    </rPh>
    <phoneticPr fontId="1"/>
  </si>
  <si>
    <t>https://www.u-hyogo.ac.jp/admissions/ao/index.html#YOKOKU</t>
    <phoneticPr fontId="1"/>
  </si>
  <si>
    <t>実施する</t>
    <rPh sb="0" eb="2">
      <t>ジッシ</t>
    </rPh>
    <phoneticPr fontId="1"/>
  </si>
  <si>
    <t>千葉大学が教科「情報」に関する入試情報を公表しました</t>
    <rPh sb="0" eb="2">
      <t>チバ</t>
    </rPh>
    <rPh sb="2" eb="4">
      <t>ダイガク</t>
    </rPh>
    <rPh sb="3" eb="4">
      <t>ヒロダイ</t>
    </rPh>
    <rPh sb="5" eb="7">
      <t>キョウカ</t>
    </rPh>
    <phoneticPr fontId="1"/>
  </si>
  <si>
    <t>https://www.chiba-u.ac.jp/exam/gakubu/yokoku.html</t>
    <phoneticPr fontId="1"/>
  </si>
  <si>
    <t>叡啓大学が教科「情報」に関する入試情報を公表しました</t>
    <rPh sb="0" eb="1">
      <t>エイ</t>
    </rPh>
    <rPh sb="1" eb="2">
      <t>ケイ</t>
    </rPh>
    <rPh sb="2" eb="4">
      <t>ダイガク</t>
    </rPh>
    <rPh sb="3" eb="4">
      <t>ヒロダイ</t>
    </rPh>
    <rPh sb="5" eb="7">
      <t>キョウカ</t>
    </rPh>
    <phoneticPr fontId="1"/>
  </si>
  <si>
    <t>https://www.eikei.ac.jp/admissions/news/details_00733.html</t>
    <phoneticPr fontId="1"/>
  </si>
  <si>
    <t>「2025（令和 7）年度入学者選抜における「情報」の取り扱いについて（予告）」…配点は未公表。</t>
    <rPh sb="41" eb="43">
      <t>ハイテン</t>
    </rPh>
    <rPh sb="44" eb="47">
      <t>ミコウヒョウ</t>
    </rPh>
    <phoneticPr fontId="1"/>
  </si>
  <si>
    <t>岡山県立大学が教科「情報」に関する入試情報を公表しました</t>
    <rPh sb="0" eb="4">
      <t>オカヤマケンリツ</t>
    </rPh>
    <rPh sb="4" eb="6">
      <t>ダイガク</t>
    </rPh>
    <rPh sb="5" eb="6">
      <t>ヒロダイ</t>
    </rPh>
    <rPh sb="7" eb="9">
      <t>キョウカ</t>
    </rPh>
    <phoneticPr fontId="1"/>
  </si>
  <si>
    <t>https://www.oka-pu.ac.jp/exam/page-15832/page-4745/</t>
    <phoneticPr fontId="1"/>
  </si>
  <si>
    <t>名桜大学が教科「情報」に関する入試情報を公表しました</t>
    <rPh sb="0" eb="2">
      <t>ナザクラ</t>
    </rPh>
    <rPh sb="2" eb="4">
      <t>ダイガク</t>
    </rPh>
    <rPh sb="3" eb="4">
      <t>ヒロダイ</t>
    </rPh>
    <rPh sb="5" eb="7">
      <t>キョウカ</t>
    </rPh>
    <phoneticPr fontId="1"/>
  </si>
  <si>
    <t>https://www.meio-u.ac.jp/admission/exam/2025admission/</t>
    <phoneticPr fontId="1"/>
  </si>
  <si>
    <t>実施する
（人間健康学部健康情報学科）</t>
    <rPh sb="0" eb="2">
      <t>ジッシ</t>
    </rPh>
    <phoneticPr fontId="1"/>
  </si>
  <si>
    <t>香川大学が教科「情報」に関する入試情報を公表しました</t>
    <rPh sb="0" eb="2">
      <t>カガワ</t>
    </rPh>
    <rPh sb="2" eb="4">
      <t>ダイガク</t>
    </rPh>
    <rPh sb="3" eb="4">
      <t>ヒロダイ</t>
    </rPh>
    <rPh sb="5" eb="7">
      <t>キョウカ</t>
    </rPh>
    <phoneticPr fontId="1"/>
  </si>
  <si>
    <t>https://www.kagawa-u.ac.jp/admission/entrance_exam/change/</t>
    <phoneticPr fontId="1"/>
  </si>
  <si>
    <t>「令和７年度入学者選抜における実施教科・科目について（予告）」…配点は200点。</t>
    <rPh sb="32" eb="34">
      <t>ハイテン</t>
    </rPh>
    <rPh sb="38" eb="39">
      <t>テン</t>
    </rPh>
    <phoneticPr fontId="1"/>
  </si>
  <si>
    <t>「看護学科、栄養学科、現代福祉学科、子ども学科、情報工学部の入学者受入れの方針：情報Ⅰにおける内容の理解と応用力」
「デザイン学部の入学者受入れの方針：問題の発見・解決に向けて情報と情報技術を適切かつ効果的に活用するための能力（知識及び技能）」
「内容は現時点のものであり、今後の状況により変更となる場合がありますので、本
学からの発表に注意してください。」</t>
    <phoneticPr fontId="1"/>
  </si>
  <si>
    <t>「令和７（2025）年度 岡山県立大学入学者選抜における変更について（予告）」…配点は、実施する学部学科は50点、選択可の学部学科は100点。</t>
    <rPh sb="40" eb="42">
      <t>ハイテン</t>
    </rPh>
    <rPh sb="44" eb="46">
      <t>ジッシ</t>
    </rPh>
    <rPh sb="48" eb="50">
      <t>ガクブ</t>
    </rPh>
    <rPh sb="50" eb="52">
      <t>ガッカ</t>
    </rPh>
    <rPh sb="55" eb="56">
      <t>テン</t>
    </rPh>
    <rPh sb="57" eb="60">
      <t>センタクカ</t>
    </rPh>
    <rPh sb="61" eb="65">
      <t>ガクブガッカ</t>
    </rPh>
    <rPh sb="69" eb="70">
      <t>テン</t>
    </rPh>
    <phoneticPr fontId="1"/>
  </si>
  <si>
    <t>「令和７年度大学入学共通テストにおける教科・科目の配点や旧教育課程履修者への経過措置等については、大学入試センターの公表情報を受けて、2022（令和 4）年度中に随時公表します。なお、本予告の内容については、今後の検討状況により変更となる場合があります。本学 web サイトに随時掲載される情報および 2024 年度に公表する、2025（令和 7）年度一般選抜の学生募集要項を必ず確認してください。」</t>
    <phoneticPr fontId="1"/>
  </si>
  <si>
    <t>「【第 1 報】令和7(2025)年度 名桜大学入学者選抜について（予告）」…配点は未公表。</t>
    <rPh sb="39" eb="41">
      <t>ハイテン</t>
    </rPh>
    <rPh sb="42" eb="45">
      <t>ミコウヒョウ</t>
    </rPh>
    <phoneticPr fontId="1"/>
  </si>
  <si>
    <t>実施する
（人間健康学部健康情報学科）
選択可
（国際学部、人間健康学部スポーツ健康学科・看護学科）</t>
    <rPh sb="0" eb="2">
      <t>ジッシ</t>
    </rPh>
    <rPh sb="6" eb="8">
      <t>ニンゲン</t>
    </rPh>
    <rPh sb="8" eb="10">
      <t>ケンコウ</t>
    </rPh>
    <rPh sb="10" eb="12">
      <t>ガクブ</t>
    </rPh>
    <rPh sb="12" eb="14">
      <t>ケンコウ</t>
    </rPh>
    <rPh sb="14" eb="16">
      <t>ジョウホウ</t>
    </rPh>
    <rPh sb="16" eb="18">
      <t>ガッカ</t>
    </rPh>
    <rPh sb="21" eb="24">
      <t>センタクカ</t>
    </rPh>
    <rPh sb="26" eb="30">
      <t>コクサイガクブ</t>
    </rPh>
    <rPh sb="31" eb="33">
      <t>ニンゲン</t>
    </rPh>
    <rPh sb="33" eb="35">
      <t>ケンコウ</t>
    </rPh>
    <rPh sb="35" eb="37">
      <t>ガクブ</t>
    </rPh>
    <rPh sb="41" eb="43">
      <t>ケンコウ</t>
    </rPh>
    <rPh sb="43" eb="45">
      <t>ガッカ</t>
    </rPh>
    <phoneticPr fontId="1"/>
  </si>
  <si>
    <t>「個別学力検査については、第２報以降で公表します。」
「これらの詳細やその他の変更については、決定次第、第2報以降で公表する予定です。予告内容については、今後、文言の修正等があり得ますので、本学ウェブサイト、令和7(2025)年度入学者選抜要項（令和６年６月発表予定）及び各選抜の学生募集要項（令和６年６月以降順次発表）を必ず確認してください。」</t>
    <phoneticPr fontId="1"/>
  </si>
  <si>
    <t>宮城教育大学が教科「情報」に関する入試情報を公表しました</t>
    <rPh sb="0" eb="2">
      <t>ミヤギ</t>
    </rPh>
    <rPh sb="2" eb="4">
      <t>キョウイク</t>
    </rPh>
    <rPh sb="4" eb="6">
      <t>ダイガク</t>
    </rPh>
    <rPh sb="5" eb="6">
      <t>ヒロダイ</t>
    </rPh>
    <rPh sb="7" eb="9">
      <t>キョウカ</t>
    </rPh>
    <phoneticPr fontId="1"/>
  </si>
  <si>
    <t>島根大学が教科「情報」に関する入試情報を公表しました</t>
    <rPh sb="0" eb="2">
      <t>シマネ</t>
    </rPh>
    <rPh sb="2" eb="4">
      <t>ダイガク</t>
    </rPh>
    <rPh sb="3" eb="4">
      <t>ヒロダイ</t>
    </rPh>
    <rPh sb="5" eb="7">
      <t>キョウカ</t>
    </rPh>
    <phoneticPr fontId="1"/>
  </si>
  <si>
    <t>https://www.shimane-u.ac.jp/nyushi/h-docs/2022122700024/</t>
    <phoneticPr fontId="1"/>
  </si>
  <si>
    <t>横浜国立大学が教科「情報」に関する入試情報を公表しました</t>
    <rPh sb="0" eb="4">
      <t>ヨコハマコクリツ</t>
    </rPh>
    <rPh sb="4" eb="6">
      <t>ダイガク</t>
    </rPh>
    <rPh sb="5" eb="6">
      <t>ヒロダイ</t>
    </rPh>
    <rPh sb="7" eb="9">
      <t>キョウカ</t>
    </rPh>
    <phoneticPr fontId="1"/>
  </si>
  <si>
    <t>「今回の予告は令和４年１２月現在の内容であり，今後変更の可能性もありますのでご注意
願います。」</t>
    <phoneticPr fontId="1"/>
  </si>
  <si>
    <t>実施する
(芸術体育・生活系教育専攻)</t>
    <rPh sb="0" eb="2">
      <t>ジッシ</t>
    </rPh>
    <phoneticPr fontId="1"/>
  </si>
  <si>
    <t>実施する
(初等教育専攻・中等教育専攻・特別支援教育専攻前期、初等教育専攻後期)</t>
    <rPh sb="0" eb="2">
      <t>ジッシ</t>
    </rPh>
    <rPh sb="28" eb="30">
      <t>ゼンキ</t>
    </rPh>
    <rPh sb="31" eb="39">
      <t>ショトウキョウイクセンコウコウキ</t>
    </rPh>
    <phoneticPr fontId="1"/>
  </si>
  <si>
    <t>「令和７年度（令和６年度実施）宮城教育大学入学者選抜方法について（予告）」…配点は50点。</t>
    <rPh sb="38" eb="40">
      <t>ハイテン</t>
    </rPh>
    <rPh sb="43" eb="44">
      <t>テン</t>
    </rPh>
    <phoneticPr fontId="1"/>
  </si>
  <si>
    <t>実施する
(人間科学部後期日程を除く)
実施しない
(人間科学部後期日程)</t>
    <rPh sb="0" eb="2">
      <t>ジッシ</t>
    </rPh>
    <rPh sb="6" eb="11">
      <t>ニンゲンカガクブ</t>
    </rPh>
    <rPh sb="11" eb="15">
      <t>コウキニッテイ</t>
    </rPh>
    <rPh sb="16" eb="17">
      <t>ノゾ</t>
    </rPh>
    <rPh sb="21" eb="23">
      <t>ジッシ</t>
    </rPh>
    <rPh sb="28" eb="33">
      <t>ニンゲンカガクブ</t>
    </rPh>
    <rPh sb="33" eb="37">
      <t>コウキニッテイ</t>
    </rPh>
    <phoneticPr fontId="1"/>
  </si>
  <si>
    <t>実施する
(都市科学部都市社会共生学科を除く)
選択可
(都市科学部都市社会共生学科)</t>
    <rPh sb="0" eb="2">
      <t>ジッシ</t>
    </rPh>
    <rPh sb="6" eb="11">
      <t>トシカガクブ</t>
    </rPh>
    <rPh sb="11" eb="15">
      <t>トシシャカイ</t>
    </rPh>
    <rPh sb="15" eb="19">
      <t>キョウセイガッカ</t>
    </rPh>
    <rPh sb="20" eb="21">
      <t>ノゾ</t>
    </rPh>
    <rPh sb="25" eb="28">
      <t>センタクカ</t>
    </rPh>
    <phoneticPr fontId="1"/>
  </si>
  <si>
    <t>実施する
(教育学部、都市科学部都市基盤学科・環境リスク共生学科)
選択可
(都市科学部都市社会共生学科)
実施しない
(経済学部・理工学部)</t>
    <rPh sb="0" eb="2">
      <t>ジッシ</t>
    </rPh>
    <rPh sb="6" eb="10">
      <t>キョウイクガクブ</t>
    </rPh>
    <rPh sb="11" eb="16">
      <t>トシカガクブ</t>
    </rPh>
    <rPh sb="16" eb="22">
      <t>トシキバンガッカ</t>
    </rPh>
    <rPh sb="23" eb="25">
      <t>カンキョウ</t>
    </rPh>
    <rPh sb="28" eb="32">
      <t>キョウセイガッカ</t>
    </rPh>
    <rPh sb="35" eb="38">
      <t>センタクカ</t>
    </rPh>
    <rPh sb="40" eb="45">
      <t>トシカガクブ</t>
    </rPh>
    <rPh sb="45" eb="49">
      <t>トシシャカイ</t>
    </rPh>
    <rPh sb="49" eb="53">
      <t>キョウセイガッカ</t>
    </rPh>
    <rPh sb="56" eb="58">
      <t>ジッシ</t>
    </rPh>
    <rPh sb="63" eb="67">
      <t>ケイザイガクブ</t>
    </rPh>
    <rPh sb="68" eb="72">
      <t>リコウガクブ</t>
    </rPh>
    <phoneticPr fontId="1"/>
  </si>
  <si>
    <t>実施する
(理工学部)</t>
    <rPh sb="0" eb="2">
      <t>ジッシ</t>
    </rPh>
    <rPh sb="6" eb="10">
      <t>リコウガクブ</t>
    </rPh>
    <phoneticPr fontId="1"/>
  </si>
  <si>
    <t>実施する
(医学部・材料エネルギー学部(女子枠))</t>
    <rPh sb="0" eb="2">
      <t>ジッシ</t>
    </rPh>
    <rPh sb="6" eb="9">
      <t>イガクブ</t>
    </rPh>
    <rPh sb="10" eb="12">
      <t>ザイリョウ</t>
    </rPh>
    <rPh sb="17" eb="19">
      <t>ガクブ</t>
    </rPh>
    <rPh sb="20" eb="23">
      <t>ジョシワク</t>
    </rPh>
    <phoneticPr fontId="1"/>
  </si>
  <si>
    <t>https://www.kyutech.ac.jp/examination</t>
    <phoneticPr fontId="1"/>
  </si>
  <si>
    <t>九州工業大学が教科「情報」に関する入試情報を更新しました</t>
    <rPh sb="22" eb="24">
      <t>コウシン</t>
    </rPh>
    <phoneticPr fontId="1"/>
  </si>
  <si>
    <t>https://www.akita-pu.ac.jp/nyushi/joho/</t>
    <phoneticPr fontId="1"/>
  </si>
  <si>
    <t>https://www.u-shimane.ac.jp/admission/</t>
    <phoneticPr fontId="1"/>
  </si>
  <si>
    <t>https://www.obihiro.ac.jp/news/45653</t>
    <phoneticPr fontId="1"/>
  </si>
  <si>
    <t>https://www.mcn.ac.jp/examination/%e4%bb%a4%e5%92%8c%ef%bc%97%e5%b9%b4%e5%ba%a6%e5%85%a5%e5%ad%a6%e8%80%85%e9%81%b8%e6%8a%9c%e3%81%ab%e3%81%a4%e3%81%84%e3%81%a6/</t>
    <phoneticPr fontId="1"/>
  </si>
  <si>
    <t>https://www.sao.saga-u.ac.jp/gakubu/yokoku_osirase.html</t>
    <phoneticPr fontId="1"/>
  </si>
  <si>
    <t>https://www.asahikawa-med.ac.jp/bureau/nyusi/</t>
    <phoneticPr fontId="1"/>
  </si>
  <si>
    <t>https://www.tnc.tohoku.ac.jp/notice.php</t>
    <phoneticPr fontId="1"/>
  </si>
  <si>
    <t>福岡県立大学が教科「情報」に関する入試情報を公表しました</t>
    <phoneticPr fontId="1"/>
  </si>
  <si>
    <t>https://www.fukuoka-pu.ac.jp/admission/index.html</t>
    <phoneticPr fontId="1"/>
  </si>
  <si>
    <t>https://u-aizu.ac.jp/information/2024-2025-admission-reform.html</t>
    <phoneticPr fontId="1"/>
  </si>
  <si>
    <t>https://u-aizu.ac.jp/information/2024-2025-admission-reform.html</t>
    <phoneticPr fontId="1"/>
  </si>
  <si>
    <t>最新情報リンク先サイト</t>
    <rPh sb="0" eb="4">
      <t>サイシンジョウホウ</t>
    </rPh>
    <phoneticPr fontId="1"/>
  </si>
  <si>
    <t>最新情報リンク先サイト</t>
    <rPh sb="0" eb="2">
      <t>サイシン</t>
    </rPh>
    <rPh sb="2" eb="4">
      <t>ジョウホウ</t>
    </rPh>
    <phoneticPr fontId="1"/>
  </si>
  <si>
    <t>https://www.nagasaki-u.ac.jp/nyugaku/admission/next_year/</t>
    <phoneticPr fontId="1"/>
  </si>
  <si>
    <t>https://www.unii.ac.jp/news/25478/</t>
    <phoneticPr fontId="1"/>
  </si>
  <si>
    <t>選択可
（国際地域学部A日程・B日程、国際経済学部A日程・B日程、人間生活学部子ども学科B日程・C日程、人間生活学部健康栄養学科B日程）
実施しない
（国際地域学部C日程、国際経済学部C日程、人間生活学部子ども学科A日程、人間生活学部健康栄養学科A日程・C日程）</t>
    <rPh sb="0" eb="3">
      <t>センタクカ</t>
    </rPh>
    <rPh sb="5" eb="11">
      <t>コクサイチイキガクブ</t>
    </rPh>
    <rPh sb="12" eb="14">
      <t>ニッテイ</t>
    </rPh>
    <rPh sb="16" eb="18">
      <t>ニッテイ</t>
    </rPh>
    <rPh sb="19" eb="25">
      <t>コクサイケイザイガクブ</t>
    </rPh>
    <rPh sb="26" eb="28">
      <t>ニッテイ</t>
    </rPh>
    <rPh sb="30" eb="32">
      <t>ニッテイ</t>
    </rPh>
    <rPh sb="33" eb="35">
      <t>ニンゲン</t>
    </rPh>
    <rPh sb="35" eb="37">
      <t>セイカツ</t>
    </rPh>
    <rPh sb="37" eb="39">
      <t>ガクブ</t>
    </rPh>
    <rPh sb="39" eb="40">
      <t>コ</t>
    </rPh>
    <rPh sb="42" eb="44">
      <t>ガッカ</t>
    </rPh>
    <rPh sb="45" eb="47">
      <t>ニッテイ</t>
    </rPh>
    <rPh sb="49" eb="51">
      <t>ニッテイ</t>
    </rPh>
    <rPh sb="52" eb="54">
      <t>ニンゲン</t>
    </rPh>
    <rPh sb="54" eb="56">
      <t>セイカツ</t>
    </rPh>
    <rPh sb="56" eb="58">
      <t>ガクブ</t>
    </rPh>
    <rPh sb="58" eb="60">
      <t>ケンコウ</t>
    </rPh>
    <rPh sb="60" eb="62">
      <t>エイヨウ</t>
    </rPh>
    <rPh sb="62" eb="64">
      <t>ガッカ</t>
    </rPh>
    <rPh sb="65" eb="67">
      <t>ニッテイ</t>
    </rPh>
    <rPh sb="70" eb="72">
      <t>ジッシ</t>
    </rPh>
    <rPh sb="129" eb="131">
      <t>ニッテイ</t>
    </rPh>
    <phoneticPr fontId="1"/>
  </si>
  <si>
    <t>https://www.yamaguchi-pu.ac.jp/ee/eo/nyuushi-oshirase/</t>
    <phoneticPr fontId="1"/>
  </si>
  <si>
    <t>実施する
（理学部地球科学科）</t>
    <phoneticPr fontId="1"/>
  </si>
  <si>
    <t>https://nyushi.otaru-uc.ac.jp/news/45357/</t>
    <phoneticPr fontId="1"/>
  </si>
  <si>
    <t>九州工業大学が教科「情報」に関する入試情報を公表しました</t>
  </si>
  <si>
    <t>大阪大学が教科「情報」に関する入試情報を公表しました</t>
    <phoneticPr fontId="1"/>
  </si>
  <si>
    <t>https://www.unii.ac.jp/admissions/method-selection/</t>
    <phoneticPr fontId="1"/>
  </si>
  <si>
    <t>山口県立大学が教科「情報」に関する入試情報を公表しました</t>
  </si>
  <si>
    <t>https://www.yamaguchi-pu.ac.jp/ee/eo/nyuushi-oshirase/</t>
    <phoneticPr fontId="1"/>
  </si>
  <si>
    <t>静岡大学が教科「情報」に関する入試情報を公表しました</t>
  </si>
  <si>
    <t>https://www.shizuoka.ac.jp/nyushi/news/index.html?PG01=exam</t>
    <phoneticPr fontId="1"/>
  </si>
  <si>
    <t>https://www.gchs.ac.jp/admissionsinfo/facadinfo/facnews</t>
    <phoneticPr fontId="1"/>
  </si>
  <si>
    <t>https://www.kumamoto-u.ac.jp/nyuushi/gakubunyushi/h33yokoku</t>
    <phoneticPr fontId="1"/>
  </si>
  <si>
    <t>https://www.u-tokyo.ac.jp/ja/admissions/undergraduate/announcement.html</t>
    <phoneticPr fontId="1"/>
  </si>
  <si>
    <t>http://www.tsukuba-tech.ac.jp/uploads/2022/07/R7yokoku_1.pdf</t>
    <phoneticPr fontId="1"/>
  </si>
  <si>
    <t>https://www.akita-u.ac.jp/honbu/exam/ex_notice.html</t>
    <phoneticPr fontId="1"/>
  </si>
  <si>
    <t>https://www.utsunomiya-u.ac.jp/admission/examination.php</t>
    <phoneticPr fontId="1"/>
  </si>
  <si>
    <t>https://www.hiroshima-cu.ac.jp/guide/category0001/</t>
    <phoneticPr fontId="1"/>
  </si>
  <si>
    <t>https://www.yamanashi-ken.ac.jp/news/202207291915/</t>
    <phoneticPr fontId="1"/>
  </si>
  <si>
    <t>https://www.yamanashi-ken.ac.jp/news/202207291915/</t>
    <phoneticPr fontId="1"/>
  </si>
  <si>
    <t>https://www.office.kobe-u.ac.jp/stdnt-examinavi/admission/2022/20220729-3215.html</t>
    <phoneticPr fontId="1"/>
  </si>
  <si>
    <t>https://www.u-gakugei.ac.jp/nyushi/gakubu/index.html</t>
    <phoneticPr fontId="1"/>
  </si>
  <si>
    <t>https://www.saitama-u.ac.jp/exam_archives/2022-0808-1529-9.html</t>
    <phoneticPr fontId="1"/>
  </si>
  <si>
    <t>https://www.kitami-it.ac.jp/info/henkoten/</t>
    <phoneticPr fontId="1"/>
  </si>
  <si>
    <t>https://www.gifu-pu.ac.jp/admissions/undergrad/#yoko</t>
    <phoneticPr fontId="1"/>
  </si>
  <si>
    <t>https://www.oita-nhs.ac.jp/site/jyukensei/r7nyugakusyasennbatu-henkouyokoku.html</t>
    <phoneticPr fontId="1"/>
  </si>
  <si>
    <t>https://www.hokudai.ac.jp/admission/faculty/notice/</t>
    <phoneticPr fontId="1"/>
  </si>
  <si>
    <t>https://examination.w3.kanazawa-u.ac.jp/admission/henkou/</t>
    <phoneticPr fontId="1"/>
  </si>
  <si>
    <t>https://www.myu.ac.jp/admissions/2021exam/7/</t>
    <phoneticPr fontId="1"/>
  </si>
  <si>
    <t>https://www.fcu.ac.jp/guide/faculty/20257.html</t>
    <phoneticPr fontId="1"/>
  </si>
  <si>
    <t>https://www.yamagata-u.ac.jp/jp/entrance/faculty/subject/</t>
    <phoneticPr fontId="1"/>
  </si>
  <si>
    <t>https://www.kuhs.ac.jp/news/details_01734.html</t>
    <phoneticPr fontId="1"/>
  </si>
  <si>
    <t>https://www.narapu.ac.jp/contents_detail.php?co=cat&amp;frmId=1448&amp;frmCd=1-8-9-0-0</t>
    <phoneticPr fontId="1"/>
  </si>
  <si>
    <t>https://www.u-toyama.ac.jp/admission/undergraduate-exam/subjects/</t>
    <phoneticPr fontId="1"/>
  </si>
  <si>
    <t>https://www.onomichi-u.ac.jp/guidance/selection_change_20220922132922.html</t>
    <phoneticPr fontId="1"/>
  </si>
  <si>
    <t>https://www.tokushima-u.ac.jp/admission/docs/43356.html</t>
    <phoneticPr fontId="1"/>
  </si>
  <si>
    <t>https://www.miyazaki-u.ac.jp/exam/department-exam/nyushi.henkou.html</t>
    <phoneticPr fontId="1"/>
  </si>
  <si>
    <t>http://www.auhw.ac.jp/boshu/exam/files/R7_henkounaiyou.pdf</t>
    <phoneticPr fontId="1"/>
  </si>
  <si>
    <t>https://www.fun.ac.jp/news/19186</t>
    <phoneticPr fontId="1"/>
  </si>
  <si>
    <t>https://www.admissions.adm.tottori-u.ac.jp/change</t>
    <phoneticPr fontId="1"/>
  </si>
  <si>
    <t>https://www.okayama-u.ac.jp/tp/admission_news/admission_news_id138.html</t>
    <phoneticPr fontId="1"/>
  </si>
  <si>
    <t>https://www.hama-med.ac.jp/admission/faculty/guideline/index.html</t>
    <phoneticPr fontId="1"/>
  </si>
  <si>
    <t>https://www.niigata-cn.ac.jp/examination/R7senbatsu-henkouten.html</t>
    <phoneticPr fontId="1"/>
  </si>
  <si>
    <t>https://www.ao.ocha.ac.jp/news/d011422.html</t>
    <phoneticPr fontId="1"/>
  </si>
  <si>
    <t>https://www.nitech.ac.jp/examination/sokuhou/10004.html</t>
    <phoneticPr fontId="1"/>
  </si>
  <si>
    <t>https://www.yamaguchi-u.ac.jp/admission_2/2025nyushi_yokoku/index.html</t>
    <phoneticPr fontId="1"/>
  </si>
  <si>
    <t>https://admission.aiu.ac.jp/info/677/</t>
    <phoneticPr fontId="1"/>
  </si>
  <si>
    <t xml:space="preserve">http://nyushi.adb.fukushima-u.ac.jp/
</t>
    <phoneticPr fontId="1"/>
  </si>
  <si>
    <t>https://admissions.titech.ac.jp/admission/admission/notice</t>
    <phoneticPr fontId="1"/>
  </si>
  <si>
    <t>https://admissions.titech.ac.jp/admission/admission/notice</t>
    <phoneticPr fontId="1"/>
  </si>
  <si>
    <t>https://www.mpu.ac.jp/examination/faculty/#youkou</t>
    <phoneticPr fontId="1"/>
  </si>
  <si>
    <t>https://www.naruto-u.ac.jp/docs/2022111000036/</t>
    <phoneticPr fontId="1"/>
  </si>
  <si>
    <t>https://www.nifs-k.ac.jp/entrance/selective/24change/change-exam/</t>
    <phoneticPr fontId="1"/>
  </si>
  <si>
    <t>https://www.tmd.ac.jp/admissions/faculty2/system/notice/#anchor5</t>
    <phoneticPr fontId="1"/>
  </si>
  <si>
    <t>電気通信大学が教科「情報」に関する入試情報を更新しました</t>
    <rPh sb="0" eb="4">
      <t>デンキツウシン</t>
    </rPh>
    <rPh sb="4" eb="6">
      <t>ダイガク</t>
    </rPh>
    <rPh sb="5" eb="6">
      <t>ヒロダイ</t>
    </rPh>
    <rPh sb="7" eb="9">
      <t>キョウカ</t>
    </rPh>
    <rPh sb="22" eb="24">
      <t>コウシン</t>
    </rPh>
    <phoneticPr fontId="1"/>
  </si>
  <si>
    <t>https://www.uec.ac.jp/news/admission/</t>
    <phoneticPr fontId="1"/>
  </si>
  <si>
    <t>https://www.uec.ac.jp/news/admission/2023/20230117_5094.html</t>
    <phoneticPr fontId="1"/>
  </si>
  <si>
    <t>実施する</t>
    <rPh sb="0" eb="2">
      <t>ジッシ</t>
    </rPh>
    <phoneticPr fontId="1"/>
  </si>
  <si>
    <t>https://www.tmd.ac.jp/admissions/faculty2/system/notice/#anchor4</t>
  </si>
  <si>
    <t>秋田大学が教科「情報」に関する入試情報を更新しました</t>
    <rPh sb="0" eb="2">
      <t>アキタ</t>
    </rPh>
    <rPh sb="2" eb="4">
      <t>ダイガク</t>
    </rPh>
    <rPh sb="3" eb="4">
      <t>ヒロダイ</t>
    </rPh>
    <rPh sb="5" eb="7">
      <t>キョウカ</t>
    </rPh>
    <rPh sb="20" eb="22">
      <t>コウシン</t>
    </rPh>
    <phoneticPr fontId="1"/>
  </si>
  <si>
    <t>実施する
（理学部）
選択可
（創生学部）</t>
    <rPh sb="0" eb="2">
      <t>ジッシ</t>
    </rPh>
    <rPh sb="12" eb="15">
      <t>センタクカ</t>
    </rPh>
    <phoneticPr fontId="1"/>
  </si>
  <si>
    <t>実施する
（教育学部、理学部、医学部医学科、歯学部）
選択可
（人文学部、工学部、農学部）</t>
    <rPh sb="0" eb="2">
      <t>ジッシ</t>
    </rPh>
    <rPh sb="6" eb="10">
      <t>キョウイクガクブ</t>
    </rPh>
    <rPh sb="11" eb="14">
      <t>リガクブ</t>
    </rPh>
    <rPh sb="15" eb="18">
      <t>イガクブ</t>
    </rPh>
    <rPh sb="18" eb="21">
      <t>イガクカ</t>
    </rPh>
    <rPh sb="22" eb="25">
      <t>シガクブ</t>
    </rPh>
    <rPh sb="28" eb="31">
      <t>センタクカ</t>
    </rPh>
    <phoneticPr fontId="1"/>
  </si>
  <si>
    <t>新潟大学が教科「情報」に関する入試情報を更新しました</t>
    <rPh sb="0" eb="2">
      <t>ニイガタ</t>
    </rPh>
    <rPh sb="20" eb="22">
      <t>コウシン</t>
    </rPh>
    <phoneticPr fontId="1"/>
  </si>
  <si>
    <t>https://www.niigata-u.ac.jp/admissions/faculty/modification/</t>
    <phoneticPr fontId="1"/>
  </si>
  <si>
    <t>東京学芸大学が教科「情報」に関する入試情報を更新しました</t>
    <rPh sb="0" eb="4">
      <t>トウキョウガクゲイ</t>
    </rPh>
    <rPh sb="4" eb="6">
      <t>ダイガク</t>
    </rPh>
    <rPh sb="5" eb="6">
      <t>ヒロダイ</t>
    </rPh>
    <rPh sb="7" eb="9">
      <t>キョウカ</t>
    </rPh>
    <rPh sb="22" eb="24">
      <t>コウシン</t>
    </rPh>
    <phoneticPr fontId="1"/>
  </si>
  <si>
    <t>https://www.u-gakugei.ac.jp/nyushi/gakubu/gakubu-oshirase.html</t>
    <phoneticPr fontId="1"/>
  </si>
  <si>
    <t>奈良教育大学が教科「情報」に関する入試情報を公表しました</t>
    <rPh sb="0" eb="2">
      <t>ナラ</t>
    </rPh>
    <rPh sb="2" eb="4">
      <t>キョウイク</t>
    </rPh>
    <rPh sb="4" eb="6">
      <t>ダイガク</t>
    </rPh>
    <rPh sb="5" eb="6">
      <t>ヒロダイ</t>
    </rPh>
    <rPh sb="7" eb="9">
      <t>キョウカ</t>
    </rPh>
    <phoneticPr fontId="1"/>
  </si>
  <si>
    <t>予告</t>
    <rPh sb="0" eb="2">
      <t>ヨコク</t>
    </rPh>
    <phoneticPr fontId="1"/>
  </si>
  <si>
    <t>https://www.nara-edu.ac.jp/admissions/index.html</t>
    <phoneticPr fontId="1"/>
  </si>
  <si>
    <t>実施しない</t>
    <rPh sb="0" eb="2">
      <t>ジッシ</t>
    </rPh>
    <phoneticPr fontId="1"/>
  </si>
  <si>
    <t>愛媛大学が教科「情報」に関する入試情報を公表しました</t>
    <rPh sb="0" eb="2">
      <t>エヒメ</t>
    </rPh>
    <rPh sb="2" eb="4">
      <t>ダイガク</t>
    </rPh>
    <rPh sb="3" eb="4">
      <t>ヒロダイ</t>
    </rPh>
    <rPh sb="5" eb="7">
      <t>キョウカ</t>
    </rPh>
    <phoneticPr fontId="1"/>
  </si>
  <si>
    <t>https://www.ehime-u.ac.jp/post-256562/</t>
    <phoneticPr fontId="1"/>
  </si>
  <si>
    <t>実施する
（教育学部養護教諭養成課程、薬学部）
実施しない
（文学部、法学部、理学部数学科、物理学科、化学科、地球科学科、医学部保健学科）</t>
    <rPh sb="0" eb="2">
      <t>ジッシ</t>
    </rPh>
    <rPh sb="6" eb="8">
      <t>キョウイク</t>
    </rPh>
    <rPh sb="8" eb="10">
      <t>ガクブ</t>
    </rPh>
    <rPh sb="10" eb="12">
      <t>ヨウゴ</t>
    </rPh>
    <rPh sb="12" eb="14">
      <t>キョウユ</t>
    </rPh>
    <rPh sb="14" eb="16">
      <t>ヨウセイ</t>
    </rPh>
    <rPh sb="16" eb="18">
      <t>カテイ</t>
    </rPh>
    <rPh sb="19" eb="22">
      <t>ヤクガクブ</t>
    </rPh>
    <rPh sb="25" eb="27">
      <t>ジッシ</t>
    </rPh>
    <rPh sb="32" eb="35">
      <t>ブンガクブ</t>
    </rPh>
    <rPh sb="36" eb="39">
      <t>ホウガクブ</t>
    </rPh>
    <rPh sb="40" eb="43">
      <t>リガクブ</t>
    </rPh>
    <rPh sb="43" eb="46">
      <t>スウガッカ</t>
    </rPh>
    <rPh sb="47" eb="49">
      <t>ブツリ</t>
    </rPh>
    <rPh sb="49" eb="51">
      <t>ガッカ</t>
    </rPh>
    <rPh sb="52" eb="55">
      <t>カガクカ</t>
    </rPh>
    <rPh sb="56" eb="58">
      <t>チキュウ</t>
    </rPh>
    <rPh sb="58" eb="60">
      <t>カガク</t>
    </rPh>
    <rPh sb="60" eb="61">
      <t>カ</t>
    </rPh>
    <rPh sb="62" eb="64">
      <t>イガク</t>
    </rPh>
    <rPh sb="64" eb="65">
      <t>ブ</t>
    </rPh>
    <rPh sb="65" eb="67">
      <t>ホケン</t>
    </rPh>
    <rPh sb="67" eb="69">
      <t>ガッカ</t>
    </rPh>
    <phoneticPr fontId="1"/>
  </si>
  <si>
    <t>実施する
(教育学部、経済学部、理学部、医学部、工学部、農学部、国際総合科学部)
選択可
(人文学部、共同獣医学部前期日程)
実施しない
(共同獣医学部後期日程)</t>
    <rPh sb="0" eb="2">
      <t>ジッシ</t>
    </rPh>
    <rPh sb="26" eb="27">
      <t>ブ</t>
    </rPh>
    <rPh sb="42" eb="45">
      <t>センタクカ</t>
    </rPh>
    <rPh sb="47" eb="51">
      <t>ジンブンガクブ</t>
    </rPh>
    <rPh sb="52" eb="54">
      <t>キョウドウ</t>
    </rPh>
    <rPh sb="54" eb="57">
      <t>ジュウイガク</t>
    </rPh>
    <rPh sb="57" eb="58">
      <t>ブ</t>
    </rPh>
    <rPh sb="58" eb="60">
      <t>ゼンキ</t>
    </rPh>
    <rPh sb="60" eb="62">
      <t>ニッテイ</t>
    </rPh>
    <rPh sb="65" eb="67">
      <t>ジッシ</t>
    </rPh>
    <rPh sb="72" eb="74">
      <t>キョウドウ</t>
    </rPh>
    <rPh sb="74" eb="77">
      <t>ジュウイガク</t>
    </rPh>
    <rPh sb="77" eb="78">
      <t>ブ</t>
    </rPh>
    <rPh sb="78" eb="80">
      <t>コウキ</t>
    </rPh>
    <rPh sb="80" eb="82">
      <t>ニッテイ</t>
    </rPh>
    <phoneticPr fontId="1"/>
  </si>
  <si>
    <t>「令和7（2025）年度（令和6（2024）年度実施）入学者選抜（一般選抜）に係る変更点について（予告）」…配点は50点～100点。(※)</t>
    <phoneticPr fontId="1"/>
  </si>
  <si>
    <r>
      <rPr>
        <b/>
        <sz val="8"/>
        <color theme="1"/>
        <rFont val="Meiryo UI"/>
        <family val="3"/>
        <charset val="128"/>
      </rPr>
      <t>実施する</t>
    </r>
    <r>
      <rPr>
        <sz val="8"/>
        <color theme="1"/>
        <rFont val="Meiryo UI"/>
        <family val="3"/>
        <charset val="128"/>
      </rPr>
      <t xml:space="preserve">
【前期日程】
海洋生命科学部、海洋工学部海事システム工学科・海洋電子機械工学科・流通情報工学科、海洋資源環境学部 
【後期日程】
海洋生命科学部食品生産科学科、海洋工学部海事システム工学科・海洋電子機械工学科、海洋資源環境学部
</t>
    </r>
    <r>
      <rPr>
        <b/>
        <sz val="8"/>
        <color theme="1"/>
        <rFont val="Meiryo UI"/>
        <family val="3"/>
        <charset val="128"/>
      </rPr>
      <t>実施しない</t>
    </r>
    <r>
      <rPr>
        <sz val="8"/>
        <color theme="1"/>
        <rFont val="Meiryo UI"/>
        <family val="3"/>
        <charset val="128"/>
      </rPr>
      <t xml:space="preserve">
【後期日程】
海洋生命科学部海洋生物資源学科・海洋政策文化学科、海洋工学部流通情報工学科</t>
    </r>
    <phoneticPr fontId="1"/>
  </si>
  <si>
    <t>実施する
（全学部学科の前期日程）
（文教育学部人間社会科学科後期日程、理学部物理学科後期日程、化学科後期日程、生物学科後期日程、情報科学科後期日程、共創工学部（仮称）人間環境工学科（仮称））後期日程
選択可
(文教育学部人文科学科後期日程)
実施しない
(文教育学部芸術・表現
行動学科音楽表現専修プログラム後期日程、理学部数学科後期日程、生活科学部食物栄養学科後期日程)</t>
    <rPh sb="102" eb="104">
      <t>センタク</t>
    </rPh>
    <rPh sb="104" eb="105">
      <t>カ</t>
    </rPh>
    <rPh sb="107" eb="112">
      <t>ブンキョウイクガクブ</t>
    </rPh>
    <rPh sb="112" eb="117">
      <t>ジンブンカガクカ</t>
    </rPh>
    <rPh sb="117" eb="119">
      <t>コウキ</t>
    </rPh>
    <rPh sb="119" eb="121">
      <t>ニッテイ</t>
    </rPh>
    <rPh sb="124" eb="126">
      <t>ジッシ</t>
    </rPh>
    <rPh sb="131" eb="136">
      <t>ブンキョウイクガクブ</t>
    </rPh>
    <rPh sb="150" eb="152">
      <t>センシュウ</t>
    </rPh>
    <rPh sb="157" eb="161">
      <t>コウキニッテイ</t>
    </rPh>
    <rPh sb="162" eb="165">
      <t>リガクブ</t>
    </rPh>
    <rPh sb="165" eb="168">
      <t>スウガクカ</t>
    </rPh>
    <rPh sb="168" eb="172">
      <t>コウキニッテイ</t>
    </rPh>
    <rPh sb="173" eb="178">
      <t>セイカツカガクブ</t>
    </rPh>
    <rPh sb="178" eb="184">
      <t>ショクモツエイヨウガッカ</t>
    </rPh>
    <rPh sb="184" eb="188">
      <t>コウキニッテイ</t>
    </rPh>
    <phoneticPr fontId="1"/>
  </si>
  <si>
    <t>「入学者選抜の内容に変更が生じた場合には、本学ホームページ上で速やかにお知らせします。」
「令和7（2025）年度東京海洋大学入学者選抜（一般選抜）における出題教科・科目等について（経過措置）」も公表されました。
「旧教育課程（平成21年3 月告示の高等学校学習指導要領に基づく教育課程）を履修した入学志願者に対する措置として、大学入学共通テストにおいて旧教育課程履修者向けに出題される経過措置科目の中から、本学の令和6年度入試（令和5年度入試からの変更はありません）で選択できた科目に対応する経過措置科目を選択することができるものとします。情報については、経過措置科目「旧情報（仮）」を選択することができるものとします。なお、配点については経過措置科目以外の科目と同様です。また、個別学力検査の出題教科・科目については経過措置はありません。」
※経過措置についても、対応については左の表のとおりである。
※配点などの詳細
https://www.kaiyodai.ac.jp/university/img/5e70a894691ca3e562c5c232b366adc4.pdf</t>
    <rPh sb="374" eb="378">
      <t>ケイカソチ</t>
    </rPh>
    <rPh sb="384" eb="386">
      <t>タイオウ</t>
    </rPh>
    <rPh sb="391" eb="392">
      <t>ヒダリ</t>
    </rPh>
    <rPh sb="393" eb="394">
      <t>ヒョウ</t>
    </rPh>
    <phoneticPr fontId="1"/>
  </si>
  <si>
    <t>実施する
（Ａ日程 ６教科型）
選択可
（Ｂ日程 ３教科型）
実施しない
（Ｃ日程 １教科型）</t>
    <rPh sb="0" eb="2">
      <t>ジッシ</t>
    </rPh>
    <rPh sb="7" eb="9">
      <t>ニッテイ</t>
    </rPh>
    <rPh sb="11" eb="13">
      <t>キョウカ</t>
    </rPh>
    <rPh sb="13" eb="14">
      <t>ガタ</t>
    </rPh>
    <rPh sb="17" eb="19">
      <t>センタク</t>
    </rPh>
    <rPh sb="19" eb="20">
      <t>カ</t>
    </rPh>
    <rPh sb="23" eb="25">
      <t>ニッテイ</t>
    </rPh>
    <rPh sb="27" eb="29">
      <t>キョウカ</t>
    </rPh>
    <rPh sb="29" eb="30">
      <t>ガタ</t>
    </rPh>
    <rPh sb="33" eb="35">
      <t>ジッシ</t>
    </rPh>
    <rPh sb="41" eb="43">
      <t>ニッテイ</t>
    </rPh>
    <rPh sb="45" eb="47">
      <t>キョウカ</t>
    </rPh>
    <rPh sb="47" eb="48">
      <t>ガタ</t>
    </rPh>
    <phoneticPr fontId="1"/>
  </si>
  <si>
    <t>実施する
（一般Ｂ）
選択可
（一般Ａ）</t>
    <phoneticPr fontId="1"/>
  </si>
  <si>
    <t>実施する
(看護学部、情報科学部)
実施しない
(外国語学部、日本文化学部、教育福祉学部)</t>
    <rPh sb="0" eb="2">
      <t>ジッシ</t>
    </rPh>
    <rPh sb="6" eb="10">
      <t>カンゴガクブ</t>
    </rPh>
    <rPh sb="11" eb="16">
      <t>ジョウホウカガクブ</t>
    </rPh>
    <rPh sb="19" eb="21">
      <t>ジッシ</t>
    </rPh>
    <rPh sb="26" eb="31">
      <t>ガイコクゴガクブ</t>
    </rPh>
    <rPh sb="32" eb="38">
      <t>ニホンブンカガクブ</t>
    </rPh>
    <rPh sb="39" eb="45">
      <t>キョウイクフクシガクブ</t>
    </rPh>
    <phoneticPr fontId="1"/>
  </si>
  <si>
    <t>実施する
（全国枠の看護学部・情報科学部、愛知県内枠の情報科学部） 
実施しない
(全国枠の外国語学部)</t>
    <rPh sb="0" eb="2">
      <t>ジッシ</t>
    </rPh>
    <rPh sb="10" eb="14">
      <t>カンゴガクブ</t>
    </rPh>
    <rPh sb="15" eb="20">
      <t>ジョウホウカガクブ</t>
    </rPh>
    <rPh sb="21" eb="26">
      <t>アイチケンナイワク</t>
    </rPh>
    <rPh sb="27" eb="32">
      <t>ジョウホウカガクブ</t>
    </rPh>
    <rPh sb="36" eb="38">
      <t>ジッシ</t>
    </rPh>
    <rPh sb="43" eb="46">
      <t>ゼンコクワク</t>
    </rPh>
    <rPh sb="47" eb="52">
      <t>ガイコクゴガクブ</t>
    </rPh>
    <phoneticPr fontId="1"/>
  </si>
  <si>
    <t>実施する
(前期)
選択可
(後期)</t>
    <rPh sb="0" eb="2">
      <t>ジッシ</t>
    </rPh>
    <rPh sb="6" eb="8">
      <t>ゼンキ</t>
    </rPh>
    <rPh sb="11" eb="14">
      <t>センタクカ</t>
    </rPh>
    <rPh sb="16" eb="18">
      <t>コウキ</t>
    </rPh>
    <phoneticPr fontId="1"/>
  </si>
  <si>
    <t>実施する
（保健福祉学部看護学科、栄養学科、情報工学部、デザイン学部）
選択可
（保健福祉学部現代福祉学科前期、子ども学科）</t>
    <rPh sb="0" eb="2">
      <t>ジッシ</t>
    </rPh>
    <rPh sb="6" eb="12">
      <t>ホケンフクシガクブ</t>
    </rPh>
    <rPh sb="12" eb="14">
      <t>カンゴ</t>
    </rPh>
    <rPh sb="14" eb="16">
      <t>ガッカ</t>
    </rPh>
    <rPh sb="17" eb="19">
      <t>エイヨウ</t>
    </rPh>
    <rPh sb="19" eb="21">
      <t>ガッカ</t>
    </rPh>
    <rPh sb="22" eb="27">
      <t>ジョウホウコウガクブ</t>
    </rPh>
    <rPh sb="32" eb="34">
      <t>ガクブ</t>
    </rPh>
    <rPh sb="37" eb="40">
      <t>センタクカ</t>
    </rPh>
    <rPh sb="42" eb="48">
      <t>ホケンフクシガクブ</t>
    </rPh>
    <rPh sb="50" eb="54">
      <t>フクシガッカ</t>
    </rPh>
    <rPh sb="54" eb="56">
      <t>ゼンキ</t>
    </rPh>
    <rPh sb="57" eb="58">
      <t>コ</t>
    </rPh>
    <rPh sb="60" eb="62">
      <t>ガッカ</t>
    </rPh>
    <phoneticPr fontId="1"/>
  </si>
  <si>
    <t>実施する
（情報科学部）
選択可
（国際学部、芸術学部）</t>
    <phoneticPr fontId="1"/>
  </si>
  <si>
    <t>静岡大学が教科「情報」に関する入試情報を更新しました</t>
    <rPh sb="0" eb="2">
      <t>シズオカ</t>
    </rPh>
    <rPh sb="2" eb="4">
      <t>ダイガク</t>
    </rPh>
    <rPh sb="3" eb="4">
      <t>ヒロダイ</t>
    </rPh>
    <rPh sb="5" eb="7">
      <t>キョウカ</t>
    </rPh>
    <rPh sb="20" eb="22">
      <t>コウシン</t>
    </rPh>
    <phoneticPr fontId="1"/>
  </si>
  <si>
    <t>https://www.shizuoka.ac.jp/nyushi/news/index.html?PG01=exam</t>
    <phoneticPr fontId="1"/>
  </si>
  <si>
    <t>https://www.kumamoto-u.ac.jp/nyuushi/gakubunyushi/h33yokoku</t>
    <phoneticPr fontId="1"/>
  </si>
  <si>
    <t>公表日
更新日</t>
    <rPh sb="0" eb="2">
      <t>コウヒョウ</t>
    </rPh>
    <rPh sb="2" eb="3">
      <t>ヒ</t>
    </rPh>
    <rPh sb="4" eb="7">
      <t>コウシンビ</t>
    </rPh>
    <phoneticPr fontId="1"/>
  </si>
  <si>
    <t>https://web.sapmed.ac.jp/jp/public/exam/eh6jpf00000005ab.html#s1</t>
    <phoneticPr fontId="1"/>
  </si>
  <si>
    <t>https://web.sapmed.ac.jp/jp/public/exam/eh6jpf00000005ab.html#s1</t>
    <phoneticPr fontId="1"/>
  </si>
  <si>
    <t>札幌医科大学が教科「情報」に関する入試情報を更新しました</t>
    <rPh sb="0" eb="4">
      <t>サッポロイカ</t>
    </rPh>
    <rPh sb="4" eb="6">
      <t>ダイガク</t>
    </rPh>
    <rPh sb="5" eb="6">
      <t>ヒロダイ</t>
    </rPh>
    <rPh sb="7" eb="9">
      <t>キョウカ</t>
    </rPh>
    <rPh sb="22" eb="24">
      <t>コウシン</t>
    </rPh>
    <phoneticPr fontId="1"/>
  </si>
  <si>
    <t>上越教育大学が教科「情報」に関する入試情報を公表しました</t>
    <rPh sb="0" eb="2">
      <t>ジョウエツ</t>
    </rPh>
    <rPh sb="2" eb="4">
      <t>キョウイク</t>
    </rPh>
    <rPh sb="4" eb="6">
      <t>ダイガク</t>
    </rPh>
    <rPh sb="5" eb="6">
      <t>ヒロダイ</t>
    </rPh>
    <rPh sb="7" eb="9">
      <t>キョウカ</t>
    </rPh>
    <rPh sb="22" eb="24">
      <t>コウヒョウ</t>
    </rPh>
    <phoneticPr fontId="1"/>
  </si>
  <si>
    <t>熊本大学が教科「情報」に関する入試情報を更新しました</t>
    <rPh sb="0" eb="2">
      <t>クマモト</t>
    </rPh>
    <rPh sb="2" eb="4">
      <t>ダイガク</t>
    </rPh>
    <rPh sb="3" eb="4">
      <t>ヒロダイ</t>
    </rPh>
    <rPh sb="5" eb="7">
      <t>キョウカ</t>
    </rPh>
    <rPh sb="20" eb="22">
      <t>コウシン</t>
    </rPh>
    <phoneticPr fontId="1"/>
  </si>
  <si>
    <t>宇都宮大学が教科「情報」に関する入試情報を更新しました</t>
    <rPh sb="0" eb="3">
      <t>ウツノミヤ</t>
    </rPh>
    <rPh sb="3" eb="5">
      <t>ダイガク</t>
    </rPh>
    <rPh sb="4" eb="5">
      <t>ヒロダイ</t>
    </rPh>
    <rPh sb="6" eb="8">
      <t>キョウカ</t>
    </rPh>
    <rPh sb="21" eb="23">
      <t>コウシン</t>
    </rPh>
    <phoneticPr fontId="1"/>
  </si>
  <si>
    <t>広島市立大学が教科「情報」に関する入試情報を更新しました</t>
    <rPh sb="0" eb="2">
      <t>ヒロシマ</t>
    </rPh>
    <rPh sb="2" eb="4">
      <t>イチリツ</t>
    </rPh>
    <rPh sb="4" eb="6">
      <t>ダイガク</t>
    </rPh>
    <rPh sb="5" eb="6">
      <t>ヒロダイ</t>
    </rPh>
    <rPh sb="7" eb="9">
      <t>キョウカ</t>
    </rPh>
    <rPh sb="22" eb="24">
      <t>コウシン</t>
    </rPh>
    <phoneticPr fontId="1"/>
  </si>
  <si>
    <t>https://www.hiroshima-cu.ac.jp/guide/category0001/</t>
    <phoneticPr fontId="1"/>
  </si>
  <si>
    <t>新潟県立大学が教科「情報」に関する入試情報を更新しました</t>
    <rPh sb="22" eb="24">
      <t>コウシン</t>
    </rPh>
    <phoneticPr fontId="1"/>
  </si>
  <si>
    <t>山口県立大学が教科「情報」に関する入試情報を更新しました</t>
    <rPh sb="0" eb="2">
      <t>ヤマグチ</t>
    </rPh>
    <rPh sb="2" eb="4">
      <t>ケンリツ</t>
    </rPh>
    <rPh sb="4" eb="6">
      <t>ダイガク</t>
    </rPh>
    <rPh sb="5" eb="6">
      <t>ヒロダイ</t>
    </rPh>
    <rPh sb="7" eb="9">
      <t>キョウカ</t>
    </rPh>
    <rPh sb="22" eb="24">
      <t>コウシン</t>
    </rPh>
    <phoneticPr fontId="1"/>
  </si>
  <si>
    <t>https://www.yamaguchi-pu.ac.jp/ee/contents/202211111554/899636a1ff0dd851bf0cc89ac57c98fb36b9bcab.pdf</t>
    <phoneticPr fontId="1"/>
  </si>
  <si>
    <t>2022.0622
https://www.fukuoka-pu.ac.jp/admission/img/1d900f89e2679ff2ef32a7cada610d14.pdf</t>
    <phoneticPr fontId="1"/>
  </si>
  <si>
    <t>茨城県立医療大学が教科「情報」に関する入試情報を更新しました</t>
    <rPh sb="0" eb="4">
      <t>イバラギケンリツ</t>
    </rPh>
    <rPh sb="4" eb="6">
      <t>イリョウ</t>
    </rPh>
    <rPh sb="6" eb="8">
      <t>ダイガク</t>
    </rPh>
    <rPh sb="7" eb="8">
      <t>ヒロダイ</t>
    </rPh>
    <rPh sb="9" eb="11">
      <t>キョウカ</t>
    </rPh>
    <rPh sb="24" eb="26">
      <t>コウシン</t>
    </rPh>
    <phoneticPr fontId="1"/>
  </si>
  <si>
    <t>尾道市立大学が教科「情報」に関する入試情報を更新しました</t>
    <rPh sb="0" eb="2">
      <t>オノミチ</t>
    </rPh>
    <rPh sb="2" eb="4">
      <t>イチリツ</t>
    </rPh>
    <rPh sb="4" eb="6">
      <t>ダイガク</t>
    </rPh>
    <rPh sb="5" eb="6">
      <t>ヒロダイ</t>
    </rPh>
    <rPh sb="7" eb="9">
      <t>キョウカ</t>
    </rPh>
    <rPh sb="22" eb="24">
      <t>コウシン</t>
    </rPh>
    <phoneticPr fontId="1"/>
  </si>
  <si>
    <t>https://www.onomichi-u.ac.jp/guidance/selection_change_20220922132922.html</t>
    <phoneticPr fontId="1"/>
  </si>
  <si>
    <t>予告</t>
    <rPh sb="0" eb="2">
      <t>ヨコク</t>
    </rPh>
    <phoneticPr fontId="1"/>
  </si>
  <si>
    <t>実施する</t>
    <rPh sb="0" eb="2">
      <t>ジッシ</t>
    </rPh>
    <phoneticPr fontId="1"/>
  </si>
  <si>
    <t>実施しない</t>
    <rPh sb="0" eb="2">
      <t>ジッシ</t>
    </rPh>
    <phoneticPr fontId="1"/>
  </si>
  <si>
    <t>https://www.u-fukui.ac.jp/exams/</t>
    <phoneticPr fontId="1"/>
  </si>
  <si>
    <t>福井大学が教科「情報」に関する入試情報を公表しました</t>
    <rPh sb="0" eb="2">
      <t>フクイ</t>
    </rPh>
    <rPh sb="2" eb="4">
      <t>ダイガク</t>
    </rPh>
    <rPh sb="3" eb="4">
      <t>ヒロダイ</t>
    </rPh>
    <rPh sb="5" eb="7">
      <t>キョウカ</t>
    </rPh>
    <rPh sb="20" eb="22">
      <t>コウヒョウ</t>
    </rPh>
    <phoneticPr fontId="1"/>
  </si>
  <si>
    <t>https://nayoro.ac.jp/exam/news/2022/1114yokoku.html</t>
    <phoneticPr fontId="1"/>
  </si>
  <si>
    <t>選択可</t>
    <rPh sb="0" eb="3">
      <t>センタクカ</t>
    </rPh>
    <phoneticPr fontId="1"/>
  </si>
  <si>
    <t>https://www.yachts.ac.jp/admission/nyushigakubu/r7riyoukamoku.pdf</t>
    <phoneticPr fontId="1"/>
  </si>
  <si>
    <t>名寄市立大学が教科「情報」に関する入試情報を公表しました</t>
    <rPh sb="0" eb="1">
      <t>ナ</t>
    </rPh>
    <rPh sb="1" eb="2">
      <t>ヨ</t>
    </rPh>
    <rPh sb="2" eb="4">
      <t>シリツ</t>
    </rPh>
    <rPh sb="4" eb="6">
      <t>ダイガク</t>
    </rPh>
    <rPh sb="5" eb="6">
      <t>ヒロダイ</t>
    </rPh>
    <rPh sb="7" eb="9">
      <t>キョウカ</t>
    </rPh>
    <rPh sb="22" eb="24">
      <t>コウヒョウ</t>
    </rPh>
    <phoneticPr fontId="1"/>
  </si>
  <si>
    <t>山形県立保健医療大学が教科「情報」に関する入試情報を公表しました</t>
    <rPh sb="0" eb="4">
      <t>ヤマガタケンリツ</t>
    </rPh>
    <rPh sb="4" eb="8">
      <t>ホケンイリョウ</t>
    </rPh>
    <rPh sb="8" eb="10">
      <t>ダイガク</t>
    </rPh>
    <rPh sb="9" eb="10">
      <t>ヒロダイ</t>
    </rPh>
    <rPh sb="11" eb="13">
      <t>キョウカ</t>
    </rPh>
    <rPh sb="26" eb="28">
      <t>コウヒョウ</t>
    </rPh>
    <phoneticPr fontId="1"/>
  </si>
  <si>
    <t>http://www.u.yone.ac.jp/exam/r7henkouyokoku.html</t>
    <phoneticPr fontId="1"/>
  </si>
  <si>
    <t>「今回の予告内容は現時点でのものであり、今後の状況により変更となる場合があ
ります。また、この他の実施内容については、学生募集要項等で公表する予定です。」</t>
    <phoneticPr fontId="1"/>
  </si>
  <si>
    <t>山形県立米沢栄養大学が教科「情報」に関する入試情報を公表しました</t>
    <rPh sb="0" eb="4">
      <t>ヤマガタケンリツ</t>
    </rPh>
    <rPh sb="4" eb="8">
      <t>ヨネザワエイヨウ</t>
    </rPh>
    <rPh sb="8" eb="10">
      <t>ダイガク</t>
    </rPh>
    <rPh sb="9" eb="10">
      <t>ヒロダイ</t>
    </rPh>
    <rPh sb="11" eb="13">
      <t>キョウカ</t>
    </rPh>
    <rPh sb="26" eb="28">
      <t>コウヒョウ</t>
    </rPh>
    <phoneticPr fontId="1"/>
  </si>
  <si>
    <t>https://www.tcue.ac.jp/leafpage/658.html</t>
    <phoneticPr fontId="1"/>
  </si>
  <si>
    <t>「2025年度（令和7年度）高崎経済大学入学者選抜における教科・科目等について」…配点は未公表。</t>
    <rPh sb="41" eb="43">
      <t>ハイテン</t>
    </rPh>
    <rPh sb="44" eb="47">
      <t>ミコウヒョウ</t>
    </rPh>
    <phoneticPr fontId="1"/>
  </si>
  <si>
    <t>https://www.nagano.ac.jp/admission/20230127/</t>
    <phoneticPr fontId="1"/>
  </si>
  <si>
    <t>https://www.epu.ac.jp/admission/about/post-40.html</t>
    <phoneticPr fontId="1"/>
  </si>
  <si>
    <t>愛媛県立医療技術大学が教科「情報」に関する入試情報を公表しました</t>
    <rPh sb="0" eb="8">
      <t>エヒメケンリツイリョウギジュツ</t>
    </rPh>
    <rPh sb="8" eb="10">
      <t>ダイガク</t>
    </rPh>
    <rPh sb="9" eb="10">
      <t>ヒロダイ</t>
    </rPh>
    <rPh sb="11" eb="13">
      <t>キョウカ</t>
    </rPh>
    <phoneticPr fontId="1"/>
  </si>
  <si>
    <t>https://www.spu.ac.jp/news/tabid452.html</t>
    <phoneticPr fontId="1"/>
  </si>
  <si>
    <t>横浜市立大学が教科「情報」に関する入試情報を更新しました</t>
    <rPh sb="0" eb="4">
      <t>ヨコハマイチリツ</t>
    </rPh>
    <rPh sb="4" eb="6">
      <t>ダイガク</t>
    </rPh>
    <rPh sb="22" eb="24">
      <t>コウシン</t>
    </rPh>
    <phoneticPr fontId="1"/>
  </si>
  <si>
    <t>https://www.yokohama-cu.ac.jp/admissions/admissions/change/undergraduate_change.html</t>
    <phoneticPr fontId="1"/>
  </si>
  <si>
    <t>実施する
(国際教養学部前期A方式・国際商学部前期A方式・理学部前期A方式・データサイエンス学部前期・医学部医学科前期・理学部後期・データサイエンス学部後期)
選択可
(国際教養学部前期B方式・国際商学部前期B方式・医学部看護学科前期)
実施しない
(理学部前期B方式)</t>
    <phoneticPr fontId="1"/>
  </si>
  <si>
    <t>実施する
(データサイエンス学部)</t>
    <rPh sb="0" eb="2">
      <t>ジッシ</t>
    </rPh>
    <rPh sb="14" eb="16">
      <t>ガクブ</t>
    </rPh>
    <phoneticPr fontId="1"/>
  </si>
  <si>
    <t>実施する
（国際資源学部、教育文化学部学校教育課程教育実践コース、理数教育コース、こども発達コース、医学部医学科）
実施しない
（教育文化学部学校教育課程英語教育コース、地域文化学科）</t>
    <rPh sb="0" eb="2">
      <t>ジッシ</t>
    </rPh>
    <rPh sb="6" eb="8">
      <t>コクサイ</t>
    </rPh>
    <rPh sb="8" eb="10">
      <t>シゲン</t>
    </rPh>
    <rPh sb="10" eb="12">
      <t>ガクブ</t>
    </rPh>
    <rPh sb="13" eb="15">
      <t>キョウイク</t>
    </rPh>
    <rPh sb="15" eb="17">
      <t>ブンカ</t>
    </rPh>
    <rPh sb="17" eb="19">
      <t>ガクブ</t>
    </rPh>
    <rPh sb="19" eb="21">
      <t>ガッコウ</t>
    </rPh>
    <rPh sb="21" eb="23">
      <t>キョウイク</t>
    </rPh>
    <rPh sb="23" eb="25">
      <t>カテイ</t>
    </rPh>
    <rPh sb="25" eb="27">
      <t>キョウイク</t>
    </rPh>
    <rPh sb="27" eb="29">
      <t>ジッセン</t>
    </rPh>
    <rPh sb="33" eb="35">
      <t>リスウ</t>
    </rPh>
    <rPh sb="35" eb="37">
      <t>キョウイク</t>
    </rPh>
    <rPh sb="44" eb="46">
      <t>ハッタツ</t>
    </rPh>
    <rPh sb="50" eb="52">
      <t>イガク</t>
    </rPh>
    <rPh sb="52" eb="53">
      <t>ブ</t>
    </rPh>
    <rPh sb="53" eb="56">
      <t>イガクカ</t>
    </rPh>
    <rPh sb="59" eb="61">
      <t>ジッシ</t>
    </rPh>
    <rPh sb="66" eb="68">
      <t>キョウイク</t>
    </rPh>
    <rPh sb="68" eb="70">
      <t>ブンカ</t>
    </rPh>
    <rPh sb="70" eb="72">
      <t>ガクブ</t>
    </rPh>
    <rPh sb="72" eb="74">
      <t>ガッコウ</t>
    </rPh>
    <rPh sb="74" eb="76">
      <t>キョウイク</t>
    </rPh>
    <rPh sb="76" eb="78">
      <t>カテイ</t>
    </rPh>
    <rPh sb="78" eb="80">
      <t>エイゴ</t>
    </rPh>
    <rPh sb="80" eb="82">
      <t>キョウイク</t>
    </rPh>
    <rPh sb="86" eb="88">
      <t>チイキ</t>
    </rPh>
    <rPh sb="88" eb="90">
      <t>ブンカ</t>
    </rPh>
    <rPh sb="90" eb="92">
      <t>ガッカ</t>
    </rPh>
    <phoneticPr fontId="1"/>
  </si>
  <si>
    <t>実施する
（医学部保健学科、理工学部）</t>
    <rPh sb="0" eb="2">
      <t>ジッシ</t>
    </rPh>
    <rPh sb="6" eb="8">
      <t>イガク</t>
    </rPh>
    <rPh sb="8" eb="9">
      <t>ブ</t>
    </rPh>
    <rPh sb="9" eb="11">
      <t>ホケン</t>
    </rPh>
    <rPh sb="11" eb="13">
      <t>ガッカ</t>
    </rPh>
    <rPh sb="14" eb="16">
      <t>リコウ</t>
    </rPh>
    <rPh sb="16" eb="18">
      <t>ガクブ</t>
    </rPh>
    <phoneticPr fontId="1"/>
  </si>
  <si>
    <t xml:space="preserve">「秋田大学は令和６年度（2024 年度）の開設に向けて，ICT･データサイエンス系の新学部設置および教育文化学部と理工学部の学部改組を計画しています。その計画が順調に進んだ場合には，新学部設置および学部改組後の令和７年度（2025 年度）入試教科・科目をお知らせしますので，今後も引き続き本学ホームページを注視してください。」
2022.1223(第二報)※配点などの詳細
https://www.akita-u.ac.jp/honbu/exam/pdf/notice/r41209_2.pdf
「令和７年度（2025年度）大学入学者選抜における教科「情報」の取り扱いについて（予告）」
https://www.akita-u.ac.jp/honbu/exam/pdf/notice/r40726.pdf
総合型選抜、学校推薦型選抜については「検討中」
</t>
    <phoneticPr fontId="1"/>
  </si>
  <si>
    <t>「令和７年度（2025 年度）入学者選抜方法及び実施教科・科目等について」…「検討中」だった学校推薦型選抜と総合型選抜の「情報Ⅰ」の扱いが公表された。配点は50点～100点(※)</t>
    <rPh sb="80" eb="81">
      <t>テン</t>
    </rPh>
    <rPh sb="85" eb="86">
      <t>テン</t>
    </rPh>
    <phoneticPr fontId="1"/>
  </si>
  <si>
    <t>廃止</t>
    <phoneticPr fontId="1"/>
  </si>
  <si>
    <t>「お知らせした内容について、一部修正や変更をさせていただく場合もございます。つきましては、本学公式ウェブサイト（https://www.u-gakugei.ac.jp/）内の「学部入試情報サイト」、並びに令和６年度に公表する「令和７年度入学者選抜要項」「令和７年度学生募集要項」についても、必ずご確認くださいますようお願いいたします。」
2022/9/29
「令和７年度大学入学者選抜について（予告）（第二報）」
2022/8/1
「令和７年度大学入学者選抜について【予告】（第一報）」</t>
    <phoneticPr fontId="1"/>
  </si>
  <si>
    <t>「令和７年度新潟大学入学者選抜方法等について(予告) 」…配点は50点～200点（※）。</t>
    <phoneticPr fontId="1"/>
  </si>
  <si>
    <t>「本件は，現時点での予告になりますので，今後この内容に変更が生じた場合は，随時ホームページでお知らせいたします。なお，詳細については，令和６年７月公表予定の「令和７年度入学者選抜要項」で改めてご確認ください。 」
※配点などの詳細
https://www.niigata-u.ac.jp/wp-content/uploads/2022/12/r7senbatsuhouhouyokoku_3.pdf
2022.7.29
「令和７年度入学者選抜における教科「情報」の取扱いについて」
「「情報」を含む，各教科・科目の利用状況および配点については，令和4年12月中の公表を予定しております。」「注） 本学が実施する試験において，「課さない」としている場合であっても，試験（小論文等）によっては，「情報」に関連する内容が盛り込まれる場合があります。」
2022.3.31
「令和7年度入試に向けた新潟大学の検討状況について」…教科「情報」の利用方法について（令和4年7月公表 ）／入学者選抜試験（大学入学共通テスト・個別学力検査）において課す教科・科目及び配点について・個別学力検査で課す教科・科目の出題範囲について（12月公表）／過年度生の経過措置について（令和5年度中）</t>
    <phoneticPr fontId="1"/>
  </si>
  <si>
    <t>「令和7年度長岡技術科学大学入学者選抜（令和6年度実施）の変更点にいて（予告）」…一般選抜（共通テスト、個別試験）の実施教科・科目と配点が公表された。配点は100点。</t>
    <phoneticPr fontId="1"/>
  </si>
  <si>
    <t>「内容については今後修正等がある場合がありますので、必ず2024年度（令和6年度）に公表する学生募集要項等にて確認をしてください。」</t>
    <phoneticPr fontId="1"/>
  </si>
  <si>
    <t>選択可
(工学部建築・都市環境工学科)
実施しない
(工学部建築・都市環境工学科を除く)</t>
    <rPh sb="0" eb="3">
      <t>センタクカ</t>
    </rPh>
    <rPh sb="5" eb="8">
      <t>コウガクブ</t>
    </rPh>
    <rPh sb="8" eb="10">
      <t>ケンチク</t>
    </rPh>
    <rPh sb="11" eb="13">
      <t>トシ</t>
    </rPh>
    <rPh sb="13" eb="15">
      <t>カンキョウ</t>
    </rPh>
    <rPh sb="15" eb="18">
      <t>コウガクカ</t>
    </rPh>
    <rPh sb="21" eb="23">
      <t>ジッシ</t>
    </rPh>
    <rPh sb="28" eb="31">
      <t>コウガクブ</t>
    </rPh>
    <rPh sb="31" eb="33">
      <t>ケンチク</t>
    </rPh>
    <rPh sb="34" eb="36">
      <t>トシ</t>
    </rPh>
    <rPh sb="36" eb="38">
      <t>カンキョウ</t>
    </rPh>
    <rPh sb="38" eb="41">
      <t>コウガクカ</t>
    </rPh>
    <rPh sb="42" eb="43">
      <t>ノゾ</t>
    </rPh>
    <phoneticPr fontId="1"/>
  </si>
  <si>
    <t>実施する
（工学部）</t>
    <rPh sb="0" eb="2">
      <t>ジッシ</t>
    </rPh>
    <rPh sb="6" eb="9">
      <t>コウガクブ</t>
    </rPh>
    <phoneticPr fontId="1"/>
  </si>
  <si>
    <t>「新学習指導要領に対応した令和7年度（2025年度）大学入学共通テストの札幌医科大学における利用教科・科目及び配点について（予告）」…配点は50点、90点、100点。</t>
    <phoneticPr fontId="1"/>
  </si>
  <si>
    <t>実施する
（医学部医学科）
選択可
（保健医療学部看護学科）
実施しない
（理学療法学科、作業療法学科）</t>
    <phoneticPr fontId="1"/>
  </si>
  <si>
    <t>2022/7/27
「（「令和5年度　札幌医科大学入学者選抜要項」P28）Ⅶ 令和７年度札幌医科大学入学者選抜における利用教科・科目について（予告）」
https://web.sapmed.ac.jp/jp/public/exam/l0re8300000000eh-att/eh6jpf00000009mj.pdf</t>
    <phoneticPr fontId="1"/>
  </si>
  <si>
    <t>「令和７年度入学者選抜（令和６年度実施）について（予告）」…配点は未公表。</t>
    <phoneticPr fontId="1"/>
  </si>
  <si>
    <t>選択可
（看護学科（山形県内定着枠））</t>
    <rPh sb="0" eb="2">
      <t>センタク</t>
    </rPh>
    <rPh sb="2" eb="3">
      <t>カ</t>
    </rPh>
    <rPh sb="5" eb="7">
      <t>カンゴ</t>
    </rPh>
    <rPh sb="7" eb="9">
      <t>ガッカ</t>
    </rPh>
    <rPh sb="10" eb="12">
      <t>ヤマガタ</t>
    </rPh>
    <rPh sb="12" eb="14">
      <t>ケンナイ</t>
    </rPh>
    <rPh sb="14" eb="16">
      <t>テイチャク</t>
    </rPh>
    <rPh sb="16" eb="17">
      <t>ワク</t>
    </rPh>
    <phoneticPr fontId="1"/>
  </si>
  <si>
    <t>「今後の文部科学省や大学入試センターからの通知等により内容を変更する場合があります。」</t>
    <phoneticPr fontId="1"/>
  </si>
  <si>
    <t xml:space="preserve">
「本予告は、今後諸事情により変更となる可能性があります。随時最新情報については本学ウェブサイト等を利用し発表いたしますので、ご注意ください。」
2022/7/1
「令和7年度入学者選抜における変更について（予告）」
https://www.unii.ac.jp/wp-content/uploads/2022/07/d9013d62aa50409950e13c2ddb0f39d3.pdf
</t>
    <phoneticPr fontId="1"/>
  </si>
  <si>
    <t>「令和７年度新潟県立大学入学者選抜の変更について（予告）【第２報】」…配点は50点、100点、200点。</t>
    <phoneticPr fontId="1"/>
  </si>
  <si>
    <t>実施する
【公募制】
(国際教養学部・国際商学部・理学部)
【特別公募制】
(医学部医学科)
選択可
【特別公募制】
(医学部看護学科)</t>
    <rPh sb="0" eb="2">
      <t>ジッシ</t>
    </rPh>
    <rPh sb="6" eb="9">
      <t>コウボセイ</t>
    </rPh>
    <rPh sb="12" eb="18">
      <t>コクサイキョウヨウガクブ</t>
    </rPh>
    <rPh sb="19" eb="24">
      <t>コクサイショウガクブ</t>
    </rPh>
    <rPh sb="25" eb="28">
      <t>リガクブ</t>
    </rPh>
    <rPh sb="31" eb="36">
      <t>トクベツコウボセイ</t>
    </rPh>
    <rPh sb="39" eb="42">
      <t>イガクブ</t>
    </rPh>
    <rPh sb="42" eb="45">
      <t>イガッカ</t>
    </rPh>
    <rPh sb="48" eb="51">
      <t>センタクカ</t>
    </rPh>
    <rPh sb="53" eb="58">
      <t>トクベツコウボセイ</t>
    </rPh>
    <rPh sb="61" eb="64">
      <t>イガクブ</t>
    </rPh>
    <rPh sb="64" eb="68">
      <t>カンゴガッカ</t>
    </rPh>
    <phoneticPr fontId="1"/>
  </si>
  <si>
    <t>高崎経済大学が教科「情報」に関する入試情報を公表しました</t>
    <rPh sb="0" eb="2">
      <t>タカサキ</t>
    </rPh>
    <rPh sb="2" eb="4">
      <t>ケイザイ</t>
    </rPh>
    <rPh sb="4" eb="6">
      <t>ダイガク</t>
    </rPh>
    <rPh sb="5" eb="6">
      <t>ヒロダイ</t>
    </rPh>
    <rPh sb="7" eb="9">
      <t>キョウカ</t>
    </rPh>
    <rPh sb="22" eb="24">
      <t>コウヒョウ</t>
    </rPh>
    <phoneticPr fontId="1"/>
  </si>
  <si>
    <t>「令和7(2025)年度 長野大学入学者選抜について（予告）」…配点は50点または100点。</t>
    <rPh sb="32" eb="34">
      <t>ハイテン</t>
    </rPh>
    <rPh sb="37" eb="38">
      <t>テン</t>
    </rPh>
    <rPh sb="44" eb="45">
      <t>テン</t>
    </rPh>
    <phoneticPr fontId="1"/>
  </si>
  <si>
    <t>「2025（令和７）年度学校推薦型選抜・一般選抜における教科・科目の変更について（予告）」</t>
    <phoneticPr fontId="1"/>
  </si>
  <si>
    <t>「令和７年度入学者選抜では「情報Ⅰ」は課しません。次年度以降については、「情報Ⅰ」を課す時期や詳細が決まり次第お知らせします。本予告の内容については、今後修正される場合がありますので、本学ホームページおよび2025年度入学者選抜要項・学生募集要項等で必ず確認してください。」</t>
    <phoneticPr fontId="1"/>
  </si>
  <si>
    <t>長野大学が教科「情報」に関する入試情報を公表しました</t>
    <rPh sb="0" eb="2">
      <t>ナガノ</t>
    </rPh>
    <rPh sb="2" eb="4">
      <t>ダイガク</t>
    </rPh>
    <rPh sb="3" eb="4">
      <t>ヒロダイ</t>
    </rPh>
    <rPh sb="5" eb="7">
      <t>キョウカ</t>
    </rPh>
    <rPh sb="20" eb="22">
      <t>コウヒョウ</t>
    </rPh>
    <phoneticPr fontId="1"/>
  </si>
  <si>
    <t>長岡技術科学大学が教科「情報」に関する入試情報を公表しました</t>
    <rPh sb="0" eb="6">
      <t>ナガオカギジュツカガク</t>
    </rPh>
    <rPh sb="6" eb="8">
      <t>ダイガク</t>
    </rPh>
    <rPh sb="7" eb="8">
      <t>ヒロダイ</t>
    </rPh>
    <rPh sb="9" eb="11">
      <t>キョウカ</t>
    </rPh>
    <rPh sb="24" eb="26">
      <t>コウヒョウ</t>
    </rPh>
    <phoneticPr fontId="1"/>
  </si>
  <si>
    <t>埼玉県立大学が教科「情報」に関する入試情報を公表しました</t>
    <rPh sb="0" eb="4">
      <t>サイタマケンリツ</t>
    </rPh>
    <rPh sb="4" eb="6">
      <t>ダイガク</t>
    </rPh>
    <rPh sb="5" eb="6">
      <t>ヒロダイ</t>
    </rPh>
    <rPh sb="7" eb="9">
      <t>キョウカ</t>
    </rPh>
    <rPh sb="22" eb="24">
      <t>コウヒョウ</t>
    </rPh>
    <phoneticPr fontId="1"/>
  </si>
  <si>
    <t>https://www.nagano.ac.jp/admission/20230127/</t>
    <phoneticPr fontId="1"/>
  </si>
  <si>
    <t>福島県立医科大学が教科「情報」に関する入試情報を公表しました</t>
    <rPh sb="0" eb="4">
      <t>フクシマケンリツ</t>
    </rPh>
    <rPh sb="4" eb="6">
      <t>イカ</t>
    </rPh>
    <rPh sb="6" eb="8">
      <t>ダイガク</t>
    </rPh>
    <rPh sb="7" eb="8">
      <t>ヒロダイ</t>
    </rPh>
    <rPh sb="9" eb="11">
      <t>キョウカ</t>
    </rPh>
    <rPh sb="24" eb="26">
      <t>コウヒョウ</t>
    </rPh>
    <phoneticPr fontId="1"/>
  </si>
  <si>
    <t>https://www.fmu.ac.jp/univ/cgi/nyugaku_list.php</t>
    <phoneticPr fontId="1"/>
  </si>
  <si>
    <t>予告</t>
    <rPh sb="0" eb="2">
      <t>ヨコク</t>
    </rPh>
    <phoneticPr fontId="1"/>
  </si>
  <si>
    <t>「学部ごとの個別学力検査の実施教科・科目については、決定次第、改めて公表します。」</t>
    <phoneticPr fontId="1"/>
  </si>
  <si>
    <t>実施する
（医学部医学科）</t>
    <rPh sb="0" eb="2">
      <t>ジッシ</t>
    </rPh>
    <rPh sb="6" eb="12">
      <t>イガクブイガッカ</t>
    </rPh>
    <phoneticPr fontId="1"/>
  </si>
  <si>
    <t>実施する
（医学部医学科・看護学部看護学科）
選択可
（保健科学部）</t>
    <rPh sb="0" eb="2">
      <t>ジッシ</t>
    </rPh>
    <rPh sb="6" eb="12">
      <t>イガクブイガッカ</t>
    </rPh>
    <rPh sb="13" eb="21">
      <t>カンゴガクブカンゴガッカ</t>
    </rPh>
    <rPh sb="24" eb="27">
      <t>センタクカ</t>
    </rPh>
    <rPh sb="29" eb="34">
      <t>ホケンカガクブ</t>
    </rPh>
    <phoneticPr fontId="1"/>
  </si>
  <si>
    <t>https://www.iwate-u.ac.jp/info/news/2022/12/005024.html</t>
    <phoneticPr fontId="1"/>
  </si>
  <si>
    <t>東京工業大学が教科「情報」に関する入試情報を更新しました</t>
    <rPh sb="0" eb="4">
      <t>トウキョウコウギョウ</t>
    </rPh>
    <rPh sb="22" eb="24">
      <t>コウシン</t>
    </rPh>
    <phoneticPr fontId="1"/>
  </si>
  <si>
    <t>https://admissions.titech.ac.jp/admissions/examination/news/2022/065569</t>
    <phoneticPr fontId="1"/>
  </si>
  <si>
    <t>「令和７年度入学者選抜における大学入学共通テストの利用教科・科目について（予告）」…配点は未公表。</t>
    <phoneticPr fontId="1"/>
  </si>
  <si>
    <t>https://nyushi.hirosaki-u.ac.jp/news/faculty/10225/</t>
    <phoneticPr fontId="1"/>
  </si>
  <si>
    <t>弘前大学が教科「情報」に関する入試情報を更新しました</t>
    <rPh sb="0" eb="2">
      <t>ヒロサキ</t>
    </rPh>
    <rPh sb="2" eb="4">
      <t>ダイガク</t>
    </rPh>
    <rPh sb="3" eb="4">
      <t>ヒロダイ</t>
    </rPh>
    <rPh sb="5" eb="7">
      <t>キョウカ</t>
    </rPh>
    <rPh sb="20" eb="22">
      <t>コウシン</t>
    </rPh>
    <phoneticPr fontId="1"/>
  </si>
  <si>
    <t>宇都宮大学が教科「情報」に関する入試情報を更新しました</t>
    <rPh sb="0" eb="3">
      <t>ウツノミヤ</t>
    </rPh>
    <rPh sb="3" eb="4">
      <t>イダイ</t>
    </rPh>
    <rPh sb="4" eb="5">
      <t>ヒロダイ</t>
    </rPh>
    <rPh sb="6" eb="8">
      <t>キョウカ</t>
    </rPh>
    <rPh sb="21" eb="23">
      <t>コウシン</t>
    </rPh>
    <phoneticPr fontId="1"/>
  </si>
  <si>
    <t>「令和６年度及び令和７年度大学入学者選抜について（予告）（第２報）」…大学入学共通テストの各教科の配点等についての予告。
一般選抜（前期日程）と総合型選抜の第１段階選抜、および学校推薦型選抜は100点、総合型選抜の第２段階選抜は10点または0点。</t>
    <phoneticPr fontId="1"/>
  </si>
  <si>
    <t>2022/11/11
「令和6年度及び令和7年度大学入学者選抜について（予告）における資料の修正について」
2022/11/10
「令和６年度及び令和７年度大学入学者選抜について（予告）」
総合型・学校推薦型選抜で143人の「女子枠」を導入
女子枠の設定時期
【総合型選抜】
令和６年度入学者選抜：物質理工学院，情報理工学院，環境・社会理工学院
令和７年度入学者選抜：理学院，工学院
【学校推薦型選抜】
令和６年度入学者選抜：生命理工学院</t>
    <phoneticPr fontId="1"/>
  </si>
  <si>
    <t>大阪大学が教科「情報」に関する入試情報を更新しました</t>
    <rPh sb="0" eb="2">
      <t>オオサカ</t>
    </rPh>
    <rPh sb="2" eb="4">
      <t>ダイガク</t>
    </rPh>
    <rPh sb="3" eb="4">
      <t>ヒロダイ</t>
    </rPh>
    <rPh sb="5" eb="7">
      <t>キョウカ</t>
    </rPh>
    <rPh sb="20" eb="22">
      <t>コウシン</t>
    </rPh>
    <phoneticPr fontId="1"/>
  </si>
  <si>
    <t>https://www.osaka-u.ac.jp/ja/admissions/faculty/general/2025</t>
    <phoneticPr fontId="1"/>
  </si>
  <si>
    <t>佐賀大学が教科「情報」に関する入試情報を更新しました</t>
    <rPh sb="20" eb="22">
      <t>コウシン</t>
    </rPh>
    <phoneticPr fontId="1"/>
  </si>
  <si>
    <t>https://www.sao.saga-u.ac.jp/gakubu/yokoku_osirase.html</t>
    <phoneticPr fontId="1"/>
  </si>
  <si>
    <t>実施しない</t>
    <rPh sb="0" eb="2">
      <t>ジッシ</t>
    </rPh>
    <phoneticPr fontId="1"/>
  </si>
  <si>
    <t>実施する
(芸術地域デザイン学部を除く)
選択可
(芸術地域デザイン学部)</t>
    <rPh sb="0" eb="2">
      <t>ジッシ</t>
    </rPh>
    <rPh sb="17" eb="18">
      <t>ノゾ</t>
    </rPh>
    <rPh sb="22" eb="25">
      <t>センタクカ</t>
    </rPh>
    <phoneticPr fontId="1"/>
  </si>
  <si>
    <t>https://www.nagasaki-u.ac.jp/nyugaku/admission/next_year/file/R05/R07_Yokoku_Shigaku_Henkou.pdf</t>
    <phoneticPr fontId="1"/>
  </si>
  <si>
    <t>長崎大学が教科「情報」に関する入試情報を更新しました</t>
    <rPh sb="0" eb="2">
      <t>ナガサキ</t>
    </rPh>
    <rPh sb="2" eb="4">
      <t>ダイガク</t>
    </rPh>
    <rPh sb="3" eb="4">
      <t>ヒロダイ</t>
    </rPh>
    <rPh sb="5" eb="7">
      <t>キョウカ</t>
    </rPh>
    <rPh sb="20" eb="22">
      <t>コウシン</t>
    </rPh>
    <phoneticPr fontId="1"/>
  </si>
  <si>
    <t>https://www.nagasaki-u.ac.jp/nyugaku/admission/next_year/file/R05/R07_Yokoku_Yakugaku_Henkou.pdf</t>
    <phoneticPr fontId="1"/>
  </si>
  <si>
    <t>奈良教育大学が教科「情報」に関する入試情報を更新しました</t>
    <rPh sb="0" eb="4">
      <t>ナラキョウイク</t>
    </rPh>
    <rPh sb="4" eb="5">
      <t>イダイ</t>
    </rPh>
    <rPh sb="5" eb="6">
      <t>ヒロダイ</t>
    </rPh>
    <rPh sb="7" eb="9">
      <t>キョウカ</t>
    </rPh>
    <rPh sb="22" eb="24">
      <t>コウシン</t>
    </rPh>
    <phoneticPr fontId="1"/>
  </si>
  <si>
    <t>愛知県立芸術大学が教科「情報」に関する入試情報を公表しました</t>
    <rPh sb="0" eb="6">
      <t>アイチケンリツゲイジュツ</t>
    </rPh>
    <rPh sb="6" eb="7">
      <t>イダイ</t>
    </rPh>
    <rPh sb="7" eb="8">
      <t>ヒロダイ</t>
    </rPh>
    <rPh sb="9" eb="11">
      <t>キョウカ</t>
    </rPh>
    <rPh sb="24" eb="26">
      <t>コウヒョウ</t>
    </rPh>
    <phoneticPr fontId="1"/>
  </si>
  <si>
    <t>https://www.aichi-fam-u.ac.jp/news/topics_002121.html</t>
    <phoneticPr fontId="1"/>
  </si>
  <si>
    <t>予告</t>
    <rPh sb="0" eb="2">
      <t>ヨコク</t>
    </rPh>
    <phoneticPr fontId="1"/>
  </si>
  <si>
    <t>実施しない</t>
    <rPh sb="0" eb="2">
      <t>ジッシ</t>
    </rPh>
    <phoneticPr fontId="1"/>
  </si>
  <si>
    <t>大阪公立大学が教科「情報」に関する入試情報を更新しました</t>
    <rPh sb="0" eb="4">
      <t>オオサカコウリツ</t>
    </rPh>
    <rPh sb="4" eb="5">
      <t>イダイ</t>
    </rPh>
    <rPh sb="5" eb="6">
      <t>ヒロダイ</t>
    </rPh>
    <rPh sb="7" eb="9">
      <t>キョウカ</t>
    </rPh>
    <rPh sb="22" eb="24">
      <t>コウシン</t>
    </rPh>
    <phoneticPr fontId="1"/>
  </si>
  <si>
    <t>https://www.omu.ac.jp/admissions/ug/exam_info/summary/exam2025/#SE1</t>
    <phoneticPr fontId="1"/>
  </si>
  <si>
    <t>実施する
（下記を除く）
実施しない
(商学部後期、理学部物理学科後期、生物学科後期)</t>
    <rPh sb="0" eb="2">
      <t>ジッシ</t>
    </rPh>
    <rPh sb="6" eb="8">
      <t>カキ</t>
    </rPh>
    <rPh sb="9" eb="10">
      <t>ノゾ</t>
    </rPh>
    <rPh sb="14" eb="16">
      <t>ジッシ</t>
    </rPh>
    <rPh sb="21" eb="26">
      <t>ショウガクブコウキ</t>
    </rPh>
    <rPh sb="27" eb="36">
      <t>リガクブブツリガッカコウキ</t>
    </rPh>
    <rPh sb="37" eb="43">
      <t>セイブツガッカコウキ</t>
    </rPh>
    <phoneticPr fontId="1"/>
  </si>
  <si>
    <t>実施する
(工学部都市学科、医学部医学科)</t>
    <rPh sb="0" eb="2">
      <t>ジッシ</t>
    </rPh>
    <rPh sb="6" eb="13">
      <t>コウガクブトシガッカ</t>
    </rPh>
    <rPh sb="14" eb="20">
      <t>イガクブイガッカ</t>
    </rPh>
    <phoneticPr fontId="1"/>
  </si>
  <si>
    <t>沖縄県立芸術大学が教科「情報」に関する入試情報を公表しました</t>
    <rPh sb="0" eb="6">
      <t>オキナワケンリツゲイジュツ</t>
    </rPh>
    <rPh sb="6" eb="7">
      <t>イダイ</t>
    </rPh>
    <rPh sb="7" eb="8">
      <t>ヒロダイ</t>
    </rPh>
    <rPh sb="9" eb="11">
      <t>キョウカ</t>
    </rPh>
    <rPh sb="24" eb="26">
      <t>コウヒョウ</t>
    </rPh>
    <phoneticPr fontId="1"/>
  </si>
  <si>
    <t>https://www.okigei.ac.jp/news/n-important/%e4%bb%a4%e5%92%8c7%e5%b9%b4%e5%ba%a6%e5%85%a5%e5%ad%a6%e8%80%85%e9%81%b8%e6%8a%9c%e3%81%ab%e3%81%a4%e3%81%84%e3%81%a6%ef%bc%88%e4%ba%88%e5%91%8a%ef%bc%89%e3%80%90%e7%ac%ac1%e5%a0%b1%e3%80%91.html</t>
    <phoneticPr fontId="1"/>
  </si>
  <si>
    <t>選択可</t>
    <rPh sb="0" eb="3">
      <t>センタクカ</t>
    </rPh>
    <phoneticPr fontId="1"/>
  </si>
  <si>
    <t>兵庫教育大学が教科「情報」に関する入試情報を公表しました</t>
    <rPh sb="0" eb="4">
      <t>ヒョウゴキョウイク</t>
    </rPh>
    <rPh sb="4" eb="5">
      <t>イダイ</t>
    </rPh>
    <rPh sb="5" eb="6">
      <t>ヒロダイ</t>
    </rPh>
    <rPh sb="7" eb="9">
      <t>キョウカ</t>
    </rPh>
    <rPh sb="22" eb="24">
      <t>コウヒョウ</t>
    </rPh>
    <phoneticPr fontId="1"/>
  </si>
  <si>
    <t>https://www.hyogo-u.ac.jp/admission/education/nyushi_henkou.php</t>
    <phoneticPr fontId="1"/>
  </si>
  <si>
    <t>予告</t>
    <rPh sb="0" eb="2">
      <t>ヨコク</t>
    </rPh>
    <phoneticPr fontId="1"/>
  </si>
  <si>
    <t>実施する</t>
    <rPh sb="0" eb="2">
      <t>ジッシ</t>
    </rPh>
    <phoneticPr fontId="1"/>
  </si>
  <si>
    <t>https://www.juen.ac.jp/020ad_news/2022/221228_01.html</t>
    <phoneticPr fontId="1"/>
  </si>
  <si>
    <t>「令和7（2025）年度入試に関する予告・お知らせ」…配点は美術学部は200点、音楽学部は100点。</t>
    <phoneticPr fontId="1"/>
  </si>
  <si>
    <t>選択可
（美術学部 日本画専攻／油画専攻／彫刻専攻／デザイン専攻／陶磁専攻／メディア映像専攻、音楽学部）
実施しない
(美術学部 芸術学専攻)</t>
    <rPh sb="0" eb="3">
      <t>センタクカ</t>
    </rPh>
    <rPh sb="54" eb="56">
      <t>ジッシ</t>
    </rPh>
    <rPh sb="61" eb="65">
      <t>ビジュツガクブ</t>
    </rPh>
    <rPh sb="66" eb="71">
      <t>ゲイジュツガクセンコウ</t>
    </rPh>
    <phoneticPr fontId="1"/>
  </si>
  <si>
    <t>実施する
(現代システム科学域知識情報システム学類、経済学部、商学部英語重点型・数学重点型、理学部、工学部、農学部、獣医学部、医学部、看護学部、生物科学部)
選択可
(商学部商業科等対象(地域限定))</t>
    <rPh sb="0" eb="2">
      <t>ジッシ</t>
    </rPh>
    <rPh sb="6" eb="8">
      <t>ゲンダイ</t>
    </rPh>
    <rPh sb="12" eb="14">
      <t>カガク</t>
    </rPh>
    <rPh sb="14" eb="15">
      <t>イキ</t>
    </rPh>
    <rPh sb="26" eb="28">
      <t>ケイザイ</t>
    </rPh>
    <rPh sb="28" eb="30">
      <t>ガクブ</t>
    </rPh>
    <rPh sb="31" eb="32">
      <t>ショウ</t>
    </rPh>
    <rPh sb="32" eb="34">
      <t>ガクブ</t>
    </rPh>
    <rPh sb="34" eb="36">
      <t>エイゴ</t>
    </rPh>
    <rPh sb="36" eb="38">
      <t>ジュウテン</t>
    </rPh>
    <rPh sb="38" eb="39">
      <t>ガタ</t>
    </rPh>
    <rPh sb="40" eb="42">
      <t>スウガク</t>
    </rPh>
    <rPh sb="42" eb="44">
      <t>ジュウテン</t>
    </rPh>
    <rPh sb="44" eb="45">
      <t>ガタ</t>
    </rPh>
    <rPh sb="46" eb="49">
      <t>リガクブ</t>
    </rPh>
    <rPh sb="50" eb="53">
      <t>コウガクブ</t>
    </rPh>
    <rPh sb="54" eb="57">
      <t>ノウガクブ</t>
    </rPh>
    <rPh sb="58" eb="62">
      <t>ジュウイガクブ</t>
    </rPh>
    <rPh sb="63" eb="66">
      <t>イガクブ</t>
    </rPh>
    <rPh sb="67" eb="71">
      <t>カンゴガクブ</t>
    </rPh>
    <rPh sb="72" eb="77">
      <t>セイブツカガクブ</t>
    </rPh>
    <rPh sb="80" eb="83">
      <t>センタクカ</t>
    </rPh>
    <rPh sb="85" eb="88">
      <t>ショウガクブ</t>
    </rPh>
    <rPh sb="88" eb="91">
      <t>ショウギョウカ</t>
    </rPh>
    <rPh sb="91" eb="92">
      <t>ナド</t>
    </rPh>
    <rPh sb="92" eb="94">
      <t>タイショウ</t>
    </rPh>
    <rPh sb="95" eb="99">
      <t>チイキゲンテイ</t>
    </rPh>
    <phoneticPr fontId="1"/>
  </si>
  <si>
    <t>長崎大学が教科「情報」に関する入試情報を更新しました</t>
    <rPh sb="0" eb="2">
      <t>ナガサキ</t>
    </rPh>
    <rPh sb="20" eb="22">
      <t>コウシン</t>
    </rPh>
    <phoneticPr fontId="1"/>
  </si>
  <si>
    <t>筑波大学が教科「情報」に関する入試情報を更新しました</t>
    <rPh sb="20" eb="22">
      <t>コウシン</t>
    </rPh>
    <phoneticPr fontId="1"/>
  </si>
  <si>
    <t>https://www.tsukuba.ac.jp/admission/undergrad-news/</t>
    <phoneticPr fontId="1"/>
  </si>
  <si>
    <t>帯広畜産大学が教科「情報」に関する入試情報を更新しました</t>
    <rPh sb="0" eb="2">
      <t>オビヒロ</t>
    </rPh>
    <rPh sb="2" eb="4">
      <t>チクサン</t>
    </rPh>
    <rPh sb="22" eb="24">
      <t>コウシン</t>
    </rPh>
    <phoneticPr fontId="1"/>
  </si>
  <si>
    <t>https://www.obihiro.ac.jp/news/51066</t>
    <phoneticPr fontId="1"/>
  </si>
  <si>
    <t>群馬大学が教科「情報」に関する入試情報を公表しました</t>
    <rPh sb="0" eb="2">
      <t>グンマ</t>
    </rPh>
    <rPh sb="2" eb="4">
      <t>ダイガク</t>
    </rPh>
    <rPh sb="20" eb="22">
      <t>コウヒョウ</t>
    </rPh>
    <phoneticPr fontId="1"/>
  </si>
  <si>
    <t>予告</t>
    <rPh sb="0" eb="2">
      <t>ヨコク</t>
    </rPh>
    <phoneticPr fontId="1"/>
  </si>
  <si>
    <t>https://www.gunma-u.ac.jp/admission/adm001/g2105</t>
    <phoneticPr fontId="1"/>
  </si>
  <si>
    <t>実施する</t>
    <rPh sb="0" eb="2">
      <t>ジッシ</t>
    </rPh>
    <phoneticPr fontId="1"/>
  </si>
  <si>
    <t>実施する
(医学部医学科)</t>
    <rPh sb="0" eb="2">
      <t>ジッシ</t>
    </rPh>
    <rPh sb="6" eb="12">
      <t>イガクブイガッカ</t>
    </rPh>
    <phoneticPr fontId="1"/>
  </si>
  <si>
    <t>実施しない</t>
    <rPh sb="0" eb="2">
      <t>ジッシ</t>
    </rPh>
    <phoneticPr fontId="1"/>
  </si>
  <si>
    <t>敦賀市立看護大学が教科「情報」に関する入試情報を公表しました</t>
    <rPh sb="6" eb="8">
      <t>ダイガク</t>
    </rPh>
    <rPh sb="24" eb="26">
      <t>コウヒョウ</t>
    </rPh>
    <phoneticPr fontId="1"/>
  </si>
  <si>
    <t>https://tsuruga-nu.ac.jp/pages/51/#block632-318</t>
    <phoneticPr fontId="1"/>
  </si>
  <si>
    <t>川崎市立看護大学が教科「情報」に関する入試情報を公表しました</t>
    <rPh sb="0" eb="2">
      <t>カワサキ</t>
    </rPh>
    <rPh sb="6" eb="8">
      <t>ダイガク</t>
    </rPh>
    <rPh sb="24" eb="26">
      <t>コウヒョウ</t>
    </rPh>
    <phoneticPr fontId="1"/>
  </si>
  <si>
    <t>https://www.kawasaki-cn.ac.jp/pdf/nyushi2024_kamoku.pdf</t>
    <phoneticPr fontId="1"/>
  </si>
  <si>
    <t>「令和７年度川崎市立看護大学一般選抜試験において指定する大学入学共通テストの教科・科目について（予告）」</t>
    <phoneticPr fontId="1"/>
  </si>
  <si>
    <t>岩手県立大学が教科「情報」に関する入試情報を公表しました</t>
    <rPh sb="0" eb="4">
      <t>イワテケンリツ</t>
    </rPh>
    <rPh sb="4" eb="6">
      <t>ダイガク</t>
    </rPh>
    <rPh sb="5" eb="6">
      <t>ヒロダイ</t>
    </rPh>
    <rPh sb="7" eb="9">
      <t>キョウカ</t>
    </rPh>
    <rPh sb="22" eb="24">
      <t>コウヒョウ</t>
    </rPh>
    <phoneticPr fontId="1"/>
  </si>
  <si>
    <t>https://www.iwate-pu.ac.jp/outside/exam/data/R4/R7exam_changepoint.pdf</t>
    <phoneticPr fontId="1"/>
  </si>
  <si>
    <t>実施する
(看護学部・ソフトウェア情報学部・総合政策学部)
選択可
(社会福祉学部)</t>
    <rPh sb="0" eb="2">
      <t>ジッシ</t>
    </rPh>
    <rPh sb="31" eb="34">
      <t>センタクカ</t>
    </rPh>
    <rPh sb="36" eb="42">
      <t>シャカイフクシガクブ</t>
    </rPh>
    <phoneticPr fontId="1"/>
  </si>
  <si>
    <t>実施する
(教員養成課程、国際地域学科、芸術スポーツ文化学科芸術・スポーツビジネス専攻)
選択可
(芸術スポーツ文化学科　音楽文化専攻、美術文化専攻、スポーツ文化専攻)</t>
    <rPh sb="0" eb="2">
      <t>ジッシ</t>
    </rPh>
    <rPh sb="6" eb="12">
      <t>キョウインヨウセイカテイ</t>
    </rPh>
    <rPh sb="13" eb="19">
      <t>コクサイチイキガッカ</t>
    </rPh>
    <rPh sb="20" eb="22">
      <t>ゲイジュツ</t>
    </rPh>
    <rPh sb="26" eb="30">
      <t>ブンカガッカ</t>
    </rPh>
    <rPh sb="30" eb="32">
      <t>ゲイジュツ</t>
    </rPh>
    <rPh sb="41" eb="43">
      <t>センコウ</t>
    </rPh>
    <rPh sb="46" eb="49">
      <t>センタクカ</t>
    </rPh>
    <rPh sb="51" eb="53">
      <t>ゲイジュツ</t>
    </rPh>
    <rPh sb="57" eb="61">
      <t>ブンカガッカ</t>
    </rPh>
    <rPh sb="62" eb="68">
      <t>オンガクブンカセンコウ</t>
    </rPh>
    <rPh sb="69" eb="75">
      <t>ビジュツブンカセンコウ</t>
    </rPh>
    <rPh sb="80" eb="84">
      <t>ブンカセンコウ</t>
    </rPh>
    <phoneticPr fontId="1"/>
  </si>
  <si>
    <t>「令和 7 年度敦賀市立看護大学入学者選抜について（予告）」…一般選抜についての予告。配点は100点。</t>
    <phoneticPr fontId="1"/>
  </si>
  <si>
    <t>選択可
(前期)
実施しない
(後期)</t>
    <rPh sb="0" eb="3">
      <t>センタクカ</t>
    </rPh>
    <rPh sb="5" eb="7">
      <t>ゼンキ</t>
    </rPh>
    <rPh sb="10" eb="12">
      <t>ジッシ</t>
    </rPh>
    <rPh sb="17" eb="19">
      <t>コウキ</t>
    </rPh>
    <phoneticPr fontId="1"/>
  </si>
  <si>
    <t>実施する
(畜産科学課程)</t>
    <rPh sb="0" eb="2">
      <t>ジッシ</t>
    </rPh>
    <rPh sb="6" eb="8">
      <t>チクサン</t>
    </rPh>
    <rPh sb="8" eb="10">
      <t>カガク</t>
    </rPh>
    <rPh sb="10" eb="12">
      <t>カテイ</t>
    </rPh>
    <phoneticPr fontId="1"/>
  </si>
  <si>
    <t>https://tsuruga-nu.ac.jp/pages/51/#block632-318</t>
    <phoneticPr fontId="1"/>
  </si>
  <si>
    <t>徳島大学が教科「情報」に関する入試情報を公表しました</t>
    <rPh sb="0" eb="2">
      <t>トクシマ</t>
    </rPh>
    <rPh sb="2" eb="4">
      <t>ダイガク</t>
    </rPh>
    <rPh sb="20" eb="22">
      <t>コウヒョウ</t>
    </rPh>
    <phoneticPr fontId="1"/>
  </si>
  <si>
    <t>https://www.tokushima-u.ac.jp/admission/docs/46472.html</t>
    <phoneticPr fontId="1"/>
  </si>
  <si>
    <t>予告</t>
    <rPh sb="0" eb="2">
      <t>ヨコク</t>
    </rPh>
    <phoneticPr fontId="1"/>
  </si>
  <si>
    <t>選択可</t>
    <rPh sb="0" eb="3">
      <t>センタクカ</t>
    </rPh>
    <phoneticPr fontId="1"/>
  </si>
  <si>
    <t>「令和７年度（2025年度）長野県看護大学入学者選抜について（予告）」…配点は未公表。</t>
    <rPh sb="36" eb="38">
      <t>ハイテン</t>
    </rPh>
    <rPh sb="39" eb="42">
      <t>ミコウヒョウ</t>
    </rPh>
    <phoneticPr fontId="1"/>
  </si>
  <si>
    <t>https://www.nagano-nurs.ac.jp/admissions/2025yokoku/</t>
    <phoneticPr fontId="1"/>
  </si>
  <si>
    <t>「本内容は現時点のものであり今後変更となる場合には、本学ホームページにてお知らせします。」</t>
    <phoneticPr fontId="1"/>
  </si>
  <si>
    <t>https://www.onomichi-u.ac.jp/guidance/selection_change_20220922132922.html</t>
    <phoneticPr fontId="1"/>
  </si>
  <si>
    <t>尾道市立大学が教科「情報」に関する入試情報を公表しました</t>
    <rPh sb="0" eb="4">
      <t>オノミチイチリツ</t>
    </rPh>
    <rPh sb="4" eb="6">
      <t>ダイガク</t>
    </rPh>
    <rPh sb="5" eb="6">
      <t>ヒロダイ</t>
    </rPh>
    <rPh sb="7" eb="9">
      <t>キョウカ</t>
    </rPh>
    <rPh sb="22" eb="24">
      <t>コウヒョウ</t>
    </rPh>
    <phoneticPr fontId="1"/>
  </si>
  <si>
    <t>長野県看護大学が教科「情報」に関する入試情報を公表しました</t>
    <rPh sb="0" eb="3">
      <t>ナガノケン</t>
    </rPh>
    <rPh sb="5" eb="7">
      <t>ダイガク</t>
    </rPh>
    <rPh sb="23" eb="25">
      <t>コウヒョウ</t>
    </rPh>
    <phoneticPr fontId="1"/>
  </si>
  <si>
    <t>予告</t>
    <rPh sb="0" eb="2">
      <t>ヨコク</t>
    </rPh>
    <phoneticPr fontId="1"/>
  </si>
  <si>
    <t>https://www.u-shizuoka-ken.ac.jp/news/admin20220804/</t>
    <phoneticPr fontId="1"/>
  </si>
  <si>
    <t>実施しない</t>
    <rPh sb="0" eb="2">
      <t>ジッシ</t>
    </rPh>
    <phoneticPr fontId="1"/>
  </si>
  <si>
    <t>選択可
（経営情報学部前期・後期）
実施しない
（薬学部・食品栄養科学部・国際関係学部・看護学部）</t>
    <rPh sb="0" eb="3">
      <t>センタクカ</t>
    </rPh>
    <rPh sb="5" eb="11">
      <t>ケイエイジョウホウガクブ</t>
    </rPh>
    <rPh sb="11" eb="13">
      <t>ゼンキ</t>
    </rPh>
    <rPh sb="14" eb="16">
      <t>コウキ</t>
    </rPh>
    <rPh sb="19" eb="21">
      <t>ジッシ</t>
    </rPh>
    <rPh sb="26" eb="29">
      <t>ヤクガクブ</t>
    </rPh>
    <rPh sb="30" eb="37">
      <t>ショクヒンエイヨウカガクブ</t>
    </rPh>
    <rPh sb="38" eb="44">
      <t>コクサイカンケイガクブ</t>
    </rPh>
    <rPh sb="45" eb="49">
      <t>カンゴガクブ</t>
    </rPh>
    <phoneticPr fontId="1"/>
  </si>
  <si>
    <t>「内容については、今後修正される場合がありますので、本学公式ホームページ並びに2024年度に公表する「2025年度入学者選抜要項」及び「2025年度学生募集要項」で必ず確認してください。」</t>
    <phoneticPr fontId="1"/>
  </si>
  <si>
    <t>静岡県立大学が教科「情報」に関する入試情報を公表しました</t>
    <rPh sb="0" eb="4">
      <t>シズオカケンリツ</t>
    </rPh>
    <phoneticPr fontId="1"/>
  </si>
  <si>
    <t>「令和7年度（令和6年度実施）徳島大学入学者選抜における変更について（生物資源産業学部生物資源産業学科）」…生物資源産業学部の一般選抜（前期）及び学校推薦型選抜Ⅰ（大学入学共通テストを課さない）の募集人員の変更（前期48→44名、学校推薦型選抜8→12名）、学校推薦型選抜Ⅱ（大学入学共通テストを課す）の第２次選考（個人面接）を削除。</t>
    <phoneticPr fontId="1"/>
  </si>
  <si>
    <t>実施しない</t>
    <rPh sb="0" eb="2">
      <t>ジッシ</t>
    </rPh>
    <phoneticPr fontId="1"/>
  </si>
  <si>
    <t>選択可
（地域政策学部地域政策学科 地域公共コース）</t>
    <rPh sb="0" eb="2">
      <t>センタク</t>
    </rPh>
    <rPh sb="2" eb="3">
      <t>カ</t>
    </rPh>
    <rPh sb="5" eb="7">
      <t>チイキ</t>
    </rPh>
    <rPh sb="7" eb="9">
      <t>セイサク</t>
    </rPh>
    <rPh sb="9" eb="11">
      <t>ガクブ</t>
    </rPh>
    <rPh sb="11" eb="13">
      <t>チイキ</t>
    </rPh>
    <rPh sb="13" eb="15">
      <t>セイサク</t>
    </rPh>
    <rPh sb="15" eb="17">
      <t>ガッカ</t>
    </rPh>
    <rPh sb="18" eb="20">
      <t>チイキ</t>
    </rPh>
    <rPh sb="20" eb="22">
      <t>コウキョウ</t>
    </rPh>
    <phoneticPr fontId="1"/>
  </si>
  <si>
    <t>選択可</t>
    <phoneticPr fontId="1"/>
  </si>
  <si>
    <t>実施しない
（薬学部、国際関係学部）</t>
    <rPh sb="0" eb="2">
      <t>ジッシ</t>
    </rPh>
    <rPh sb="7" eb="10">
      <t>ヤクガクブ</t>
    </rPh>
    <rPh sb="11" eb="13">
      <t>コクサイ</t>
    </rPh>
    <rPh sb="13" eb="15">
      <t>カンケイ</t>
    </rPh>
    <rPh sb="15" eb="17">
      <t>ガクブ</t>
    </rPh>
    <phoneticPr fontId="1"/>
  </si>
  <si>
    <t>北九州市立大学が教科「情報」に関する入試情報を更新しました</t>
    <rPh sb="0" eb="5">
      <t>キタキュウシュウイチリツ</t>
    </rPh>
    <rPh sb="5" eb="7">
      <t>ダイガク</t>
    </rPh>
    <rPh sb="6" eb="7">
      <t>ヒロダイ</t>
    </rPh>
    <rPh sb="8" eb="10">
      <t>キョウカ</t>
    </rPh>
    <rPh sb="23" eb="25">
      <t>コウシン</t>
    </rPh>
    <phoneticPr fontId="1"/>
  </si>
  <si>
    <t>島根県立大学が教科「情報」に関する入試情報を公表しました</t>
    <rPh sb="0" eb="2">
      <t>シマネ</t>
    </rPh>
    <rPh sb="2" eb="4">
      <t>ケンリツ</t>
    </rPh>
    <rPh sb="4" eb="6">
      <t>ダイガク</t>
    </rPh>
    <rPh sb="5" eb="6">
      <t>ヒロダイ</t>
    </rPh>
    <rPh sb="7" eb="9">
      <t>キョウカ</t>
    </rPh>
    <rPh sb="22" eb="24">
      <t>コウヒョウ</t>
    </rPh>
    <phoneticPr fontId="1"/>
  </si>
  <si>
    <t>実施する
(一括入試除く)
実施しない
(一括入試)</t>
    <rPh sb="0" eb="2">
      <t>ジッシ</t>
    </rPh>
    <rPh sb="6" eb="10">
      <t>イッカツニュウシ</t>
    </rPh>
    <rPh sb="10" eb="11">
      <t>ノゾ</t>
    </rPh>
    <rPh sb="15" eb="17">
      <t>ジッシ</t>
    </rPh>
    <rPh sb="22" eb="26">
      <t>イッカツニュウシ</t>
    </rPh>
    <phoneticPr fontId="1"/>
  </si>
  <si>
    <t>金沢大学が教科「情報」に関する入試情報を更新しました</t>
    <rPh sb="0" eb="2">
      <t>カナザワ</t>
    </rPh>
    <rPh sb="2" eb="4">
      <t>ダイガク</t>
    </rPh>
    <rPh sb="20" eb="22">
      <t>コウシン</t>
    </rPh>
    <phoneticPr fontId="1"/>
  </si>
  <si>
    <t>https://examination.w3.kanazawa-u.ac.jp/wp/wp-content/uploads/2023/02/2025nyugakusenbatsu_henkoyokoku_2-1.pdf</t>
    <phoneticPr fontId="1"/>
  </si>
  <si>
    <t>「大学入学共通テスト及び個別学力検査の各教科・科目の配点等については、後日改めて公表します。なお、予告内容は現時点のものであり、今後変更する場合があります」</t>
    <phoneticPr fontId="1"/>
  </si>
  <si>
    <t>https://www.chitose.ac.jp/exam/admissions_info</t>
    <phoneticPr fontId="1"/>
  </si>
  <si>
    <t>公立千歳科学技術大学</t>
    <phoneticPr fontId="1"/>
  </si>
  <si>
    <t>国際教養大学が教科「情報」に関する入試情報を更新しました</t>
    <rPh sb="0" eb="4">
      <t>コクサイキョウヨウ</t>
    </rPh>
    <rPh sb="4" eb="6">
      <t>ダイガク</t>
    </rPh>
    <rPh sb="22" eb="24">
      <t>コウシン</t>
    </rPh>
    <phoneticPr fontId="1"/>
  </si>
  <si>
    <t>公立千歳科学技術大学が教科「情報」に関する入試情報を公表しました</t>
    <rPh sb="0" eb="6">
      <t>コウリツチトセカガク</t>
    </rPh>
    <rPh sb="6" eb="8">
      <t>ギジュツ</t>
    </rPh>
    <rPh sb="8" eb="10">
      <t>ダイガク</t>
    </rPh>
    <rPh sb="26" eb="28">
      <t>コウヒョウ</t>
    </rPh>
    <phoneticPr fontId="1"/>
  </si>
  <si>
    <t>長野県立大学が教科「情報」に関する入試情報を公表しました</t>
    <rPh sb="0" eb="4">
      <t>ナガノケンリツ</t>
    </rPh>
    <rPh sb="4" eb="6">
      <t>ダイガク</t>
    </rPh>
    <rPh sb="22" eb="24">
      <t>コウヒョウ</t>
    </rPh>
    <phoneticPr fontId="1"/>
  </si>
  <si>
    <t>「 その他詳細については学生募集要項にて公表します。必ず当該年度の学生募集要項を確認してください。」</t>
    <phoneticPr fontId="1"/>
  </si>
  <si>
    <t>「2025年度大学入学者選抜の実施教科・科目及び配点等について」…経営情報学部のみ選択可。配点は前期100点、後期50点。</t>
    <phoneticPr fontId="1"/>
  </si>
  <si>
    <t>「2025(令和 7)年度 入学者選抜における変更事項について（予告)」…配点は100点。</t>
    <rPh sb="37" eb="39">
      <t>ハイテン</t>
    </rPh>
    <rPh sb="43" eb="44">
      <t>テン</t>
    </rPh>
    <phoneticPr fontId="1"/>
  </si>
  <si>
    <t>「令和7（2025）年度一般選抜における実施教科・科目等について(予告) (第１報)」…配点は未公表。</t>
    <phoneticPr fontId="1"/>
  </si>
  <si>
    <t>筑波技術大学が教科「情報」に関する入試情報を更新しました</t>
    <rPh sb="0" eb="2">
      <t>ツクバ</t>
    </rPh>
    <rPh sb="2" eb="4">
      <t>ギジュツ</t>
    </rPh>
    <rPh sb="4" eb="6">
      <t>ダイガク</t>
    </rPh>
    <rPh sb="22" eb="24">
      <t>コウシン</t>
    </rPh>
    <phoneticPr fontId="1"/>
  </si>
  <si>
    <t>「令和７年度入学者選抜における利用教科・科目について（２回目予告）は、現時点での内容であり、今後、変更する可能性があります。今後の検討状況によっては変更する場合がありますが、その際には本学ホームページ等でお知らせします。」
2022/12/15
「令和7年度入学者選抜における利用教科・科目について（１回目予告）」…本学では、大学入学共通テストにおいて「情報」は課しません。</t>
    <rPh sb="158" eb="160">
      <t>ホンガク</t>
    </rPh>
    <rPh sb="163" eb="167">
      <t>ダイガクニュウガク</t>
    </rPh>
    <rPh sb="167" eb="169">
      <t>キョウ</t>
    </rPh>
    <rPh sb="177" eb="179">
      <t>ジョウホウ</t>
    </rPh>
    <rPh sb="181" eb="182">
      <t>カ</t>
    </rPh>
    <phoneticPr fontId="1"/>
  </si>
  <si>
    <t>「令和7年度入学者選抜における利用教科・科目について（2回目予告）」</t>
    <phoneticPr fontId="1"/>
  </si>
  <si>
    <t>実施しない</t>
    <rPh sb="0" eb="2">
      <t>ジッシ</t>
    </rPh>
    <phoneticPr fontId="1"/>
  </si>
  <si>
    <t>「令和７年度産業技術学部入学者選抜［令和６年度実施］の変更について（予告）」…保健科学部の配点は120点で、「選択可」。</t>
    <rPh sb="39" eb="44">
      <t>ホケンカガクブ</t>
    </rPh>
    <rPh sb="45" eb="47">
      <t>ハイテン</t>
    </rPh>
    <rPh sb="51" eb="52">
      <t>テン</t>
    </rPh>
    <phoneticPr fontId="1"/>
  </si>
  <si>
    <t>2022.7.26
「令和７年度産業技術学部入学者選抜［令和６年度実施］の変更について（予告）」
http://www.tsukuba-tech.ac.jp/uploads/2022/07/R7yokoku_1.pdf
2022.6.23　「（令和5年度　入学者選抜要項（保健科学部）のP23）ⅩⅢ令和７年度保健科学部入学者選抜[令和6年度実施]の変更について（予告）」
https://www.tsukuba-tech.ac.jp/uploads/2022/06/hs_selection_gist_r5.pdf
「この予告内容については大学入試センターからの追加の通知を受け今後修正となる場合がありますので、本学のホームページ及び令和６年度に公表される令和７年度入学者選抜要項及び学生募集要項等で確認するようにしてください。」</t>
    <phoneticPr fontId="1"/>
  </si>
  <si>
    <t xml:space="preserve">実施する
【総合型選抜Ⅱ】
（融合学域、人間社会学域学校教育学類［石川県教員希望枠］・［教科・免許状枠］保健体育・家政、理工学域電子情報通信学類・生命理工学類、［地元育成枠］医薬保健学域医学類）
【英語総合選抜Ⅱ】
融合学域
選択可
【総合型選抜Ⅱ】
（人間社会学域人文学類）
実施しない
【総合型選抜Ⅱ】
（人間社会学域法学類、学校教育学類［教科免許状枠］美術・特別支援・地域創造学類・理工学域数物科学類・物質化学類・機械工学類・地球社会基盤学類）
</t>
    <rPh sb="33" eb="36">
      <t>イシカワケン</t>
    </rPh>
    <rPh sb="36" eb="38">
      <t>キョウイン</t>
    </rPh>
    <rPh sb="38" eb="41">
      <t>キボウワク</t>
    </rPh>
    <rPh sb="52" eb="56">
      <t>ホケンタイイク</t>
    </rPh>
    <rPh sb="57" eb="59">
      <t>カセイ</t>
    </rPh>
    <rPh sb="84" eb="88">
      <t>ユウゴウガクイキ</t>
    </rPh>
    <rPh sb="89" eb="91">
      <t>ホケン</t>
    </rPh>
    <rPh sb="117" eb="119">
      <t>ジッシ</t>
    </rPh>
    <rPh sb="139" eb="140">
      <t>ホウ</t>
    </rPh>
    <rPh sb="143" eb="148">
      <t>ガッコウキョウイクガク</t>
    </rPh>
    <rPh sb="148" eb="149">
      <t>ルイ</t>
    </rPh>
    <rPh sb="150" eb="152">
      <t>キョウカ</t>
    </rPh>
    <rPh sb="152" eb="156">
      <t>メンキョジョウワク</t>
    </rPh>
    <rPh sb="157" eb="159">
      <t>ビジュツ</t>
    </rPh>
    <rPh sb="160" eb="164">
      <t>トクベツシエン</t>
    </rPh>
    <rPh sb="165" eb="171">
      <t>チイキソウゾウガクルイ</t>
    </rPh>
    <rPh sb="172" eb="176">
      <t>リコウガクイキ</t>
    </rPh>
    <rPh sb="188" eb="193">
      <t>キカイコウガクルイ</t>
    </rPh>
    <rPh sb="194" eb="202">
      <t>チキュウカガクキバンガクルイ</t>
    </rPh>
    <rPh sb="220" eb="222">
      <t>シャカイ</t>
    </rPh>
    <phoneticPr fontId="1"/>
  </si>
  <si>
    <t>石川県立看護大学が教科「情報」に関する入試情報を更新しました</t>
    <rPh sb="0" eb="6">
      <t>イシカワケンリツカンゴ</t>
    </rPh>
    <rPh sb="6" eb="8">
      <t>ダイガク</t>
    </rPh>
    <rPh sb="24" eb="26">
      <t>コウシン</t>
    </rPh>
    <phoneticPr fontId="1"/>
  </si>
  <si>
    <t>https://www.ishikawa-nu.ac.jp/admission/faculty/2025policy/</t>
    <phoneticPr fontId="1"/>
  </si>
  <si>
    <t>「令和7（2025）年度入学者選抜（一般選抜）における実施教科・科目の予告について」
【入学者選抜方法】
　大学入学共通テストの成績，個別学力検査等の成績及び調査書等を総合して合格者を決定。ただし，大学入学共通テストの情報Iの成績は配点しない。
　成績同点者の順位決定にあたっては，個別学力検査等の成績を重視。個別学力検査等の成績も同点の場合は，大学入学共通テストの情報Iの成績を活用する。</t>
    <phoneticPr fontId="1"/>
  </si>
  <si>
    <t>北海道教育大学</t>
    <phoneticPr fontId="1"/>
  </si>
  <si>
    <t>室蘭工業大学</t>
    <phoneticPr fontId="1"/>
  </si>
  <si>
    <t>旭川医科大学</t>
    <phoneticPr fontId="1"/>
  </si>
  <si>
    <t>北見工業大学</t>
    <phoneticPr fontId="1"/>
  </si>
  <si>
    <t>東京学芸大学</t>
    <phoneticPr fontId="1"/>
  </si>
  <si>
    <t>奈良教育大学</t>
    <phoneticPr fontId="1"/>
  </si>
  <si>
    <t>香川県立保健医療大学が教科「情報」に関する入試情報を公表しました</t>
    <rPh sb="0" eb="8">
      <t>カガワケンリツホケンイリョウ</t>
    </rPh>
    <rPh sb="8" eb="10">
      <t>ダイガク</t>
    </rPh>
    <rPh sb="26" eb="28">
      <t>コウヒョウ</t>
    </rPh>
    <phoneticPr fontId="1"/>
  </si>
  <si>
    <t>「本内容は現時点の予定であり、今後変更となる場合があります。本学ホームページ及び2025（令和７）年度学生募集要項で必ず確認してください。」</t>
    <phoneticPr fontId="1"/>
  </si>
  <si>
    <t>岐阜大学が教科「情報」に関する入試情報を更新しました</t>
    <rPh sb="0" eb="2">
      <t>ギフ</t>
    </rPh>
    <rPh sb="2" eb="4">
      <t>ダイガク</t>
    </rPh>
    <rPh sb="20" eb="22">
      <t>コウシン</t>
    </rPh>
    <phoneticPr fontId="1"/>
  </si>
  <si>
    <t>名古屋大学が教科「情報」に関する入試情報を更新しました</t>
    <rPh sb="0" eb="3">
      <t>ナゴヤ</t>
    </rPh>
    <rPh sb="3" eb="5">
      <t>ダイガク</t>
    </rPh>
    <rPh sb="4" eb="5">
      <t>ギダイ</t>
    </rPh>
    <rPh sb="21" eb="23">
      <t>コウシン</t>
    </rPh>
    <phoneticPr fontId="1"/>
  </si>
  <si>
    <t>https://www.nitech.ac.jp/examination/sokuhou/10212.html</t>
    <phoneticPr fontId="1"/>
  </si>
  <si>
    <t>名古屋工業大学が教科「情報」に関する入試情報を更新しました</t>
    <rPh sb="0" eb="3">
      <t>ナゴヤ</t>
    </rPh>
    <rPh sb="3" eb="5">
      <t>コウギョウ</t>
    </rPh>
    <rPh sb="5" eb="7">
      <t>ダイガク</t>
    </rPh>
    <rPh sb="6" eb="7">
      <t>ギダイ</t>
    </rPh>
    <rPh sb="23" eb="25">
      <t>コウシン</t>
    </rPh>
    <phoneticPr fontId="1"/>
  </si>
  <si>
    <t>「2025（令和７）年度香川県立保健医療大学入学者選抜試験における変更について」…一般選抜、学校推薦型選抜ともに「情報Ⅰ」は課しません。</t>
    <phoneticPr fontId="1"/>
  </si>
  <si>
    <t>「大学入学共通テストの教科「情報」については、社会の動向と試験内容を継続的に注視し、令和８年度入試以降もその利用方法について検討を続ける。」
「「大学入学共通テストの経過措置」　旧教育課程履修者に対する大学入学共通テストにおける経過措置については、大学入試センターから具体的な経過措置が公開された後に公表する。（個別学力検査については、特別な措置は行わない）。」</t>
    <phoneticPr fontId="1"/>
  </si>
  <si>
    <t>「令和7年度以降の入学者選抜方法について（一般選抜の実施教科・科目及び配点等）」…配点は50点（工学部のみ35点）。</t>
    <rPh sb="41" eb="43">
      <t>ハイテン</t>
    </rPh>
    <rPh sb="46" eb="47">
      <t>テン</t>
    </rPh>
    <rPh sb="48" eb="51">
      <t>コウガクブ</t>
    </rPh>
    <rPh sb="55" eb="56">
      <t>テン</t>
    </rPh>
    <phoneticPr fontId="1"/>
  </si>
  <si>
    <t>高知工科大学が教科「情報」に関する入試情報を公表しました</t>
    <rPh sb="0" eb="4">
      <t>コウチコウカ</t>
    </rPh>
    <rPh sb="22" eb="24">
      <t>コウヒョウ</t>
    </rPh>
    <phoneticPr fontId="1"/>
  </si>
  <si>
    <t>「2025 年度（令和７年度）名古屋工業大学入学者選抜における大学入学共通テスト及び個別学力検査等の教科・科目等について（予告）」…配点は50点。</t>
    <rPh sb="66" eb="68">
      <t>ハイテン</t>
    </rPh>
    <rPh sb="71" eb="72">
      <t>テン</t>
    </rPh>
    <phoneticPr fontId="1"/>
  </si>
  <si>
    <t>2022/11/1
「2025 年度（令和７年度）名古屋工業大学入学者選抜における大学入学共通テスト及び個別学力検査等の教科・科目等について（予告）」
「今後公表される 2025 年度（令和７年度）大学入学共通テスト出題教科・科目の出題方法等の内容によっては本予告内容が変更となることがあり得ます。
確定後の入学者選抜に係る実施内容については，当該年度の入学者選抜要項及び学生募集要項に掲載しますので，出願にあたっては同要項にて確認してください。
配点については、改めて本学ホームページにてお知らせします。」</t>
    <phoneticPr fontId="1"/>
  </si>
  <si>
    <t>広島市立大学が教科「情報」に関する入試情報を更新しました</t>
    <rPh sb="0" eb="4">
      <t>ヒロシマイチリツ</t>
    </rPh>
    <rPh sb="4" eb="6">
      <t>ダイガク</t>
    </rPh>
    <rPh sb="22" eb="24">
      <t>コウシン</t>
    </rPh>
    <phoneticPr fontId="1"/>
  </si>
  <si>
    <t>「令和７年度（2025 年度）入学者選抜における利用教科・科目について（予告）」</t>
    <phoneticPr fontId="1"/>
  </si>
  <si>
    <t>実施しない</t>
    <rPh sb="0" eb="2">
      <t>ジッシ</t>
    </rPh>
    <phoneticPr fontId="1"/>
  </si>
  <si>
    <t>実施しない</t>
    <phoneticPr fontId="1"/>
  </si>
  <si>
    <t>https://www.komatsu-u.ac.jp/whatsnew/admission/2023/03/2025.html</t>
    <phoneticPr fontId="1"/>
  </si>
  <si>
    <t>https://www.komatsu-u.ac.jp/whatsnew/admission/2023/03/2025.html</t>
    <phoneticPr fontId="1"/>
  </si>
  <si>
    <t>公立小松大学が教科「情報」に関する入試情報を公表しました</t>
    <rPh sb="0" eb="4">
      <t>コウリツコマツ</t>
    </rPh>
    <rPh sb="4" eb="6">
      <t>ダイガク</t>
    </rPh>
    <rPh sb="22" eb="24">
      <t>コウヒョウ</t>
    </rPh>
    <phoneticPr fontId="1"/>
  </si>
  <si>
    <t>前橋工科大学が教科「情報」に関する入試情報を公表しました</t>
    <rPh sb="0" eb="4">
      <t>マエバシコウカ</t>
    </rPh>
    <rPh sb="4" eb="6">
      <t>ダイガク</t>
    </rPh>
    <rPh sb="22" eb="24">
      <t>コウヒョウ</t>
    </rPh>
    <phoneticPr fontId="1"/>
  </si>
  <si>
    <t>https://www.maebashi-it.ac.jp/exam/change.html</t>
    <phoneticPr fontId="1"/>
  </si>
  <si>
    <t>予告</t>
    <rPh sb="0" eb="2">
      <t>ヨコク</t>
    </rPh>
    <phoneticPr fontId="1"/>
  </si>
  <si>
    <t>「2025 年度（令和 7 年度）前橋工科大学工学部入学者選抜における変更点について【予告】」…配点は未公表。</t>
    <rPh sb="48" eb="50">
      <t>ハイテン</t>
    </rPh>
    <rPh sb="51" eb="54">
      <t>ミコウヒョウ</t>
    </rPh>
    <phoneticPr fontId="1"/>
  </si>
  <si>
    <t>実施する</t>
    <rPh sb="0" eb="2">
      <t>ジッシ</t>
    </rPh>
    <phoneticPr fontId="1"/>
  </si>
  <si>
    <t>「一般選抜における配点その他の詳細及び旧学習指導要領履修者に対する経過措置については、決定次第順次公表します。」</t>
    <phoneticPr fontId="1"/>
  </si>
  <si>
    <t>「2025（令和7）年度群馬大学入学者選抜における実施教科・科目等について(予告) 」…配点は未公表。更新内容は「情報I」とは関係がない情報である。</t>
    <rPh sb="44" eb="46">
      <t>ハイテン</t>
    </rPh>
    <rPh sb="47" eb="50">
      <t>ミコウヒョウ</t>
    </rPh>
    <rPh sb="51" eb="55">
      <t>コウシンナイヨウ</t>
    </rPh>
    <phoneticPr fontId="1"/>
  </si>
  <si>
    <t>横浜国立大学が教科「情報」に関する入試情報を更新しました</t>
    <rPh sb="0" eb="4">
      <t>ヨコハマコクリツ</t>
    </rPh>
    <rPh sb="4" eb="6">
      <t>ダイガク</t>
    </rPh>
    <rPh sb="22" eb="24">
      <t>コウシン</t>
    </rPh>
    <phoneticPr fontId="1"/>
  </si>
  <si>
    <t>https://www.ynu.ac.jp/exam/faculty/yokoku/index.html</t>
    <phoneticPr fontId="1"/>
  </si>
  <si>
    <t>「令和７（2025）年度東京医科歯科大学入学者選抜における出題教科・科目等について〔予告〕 」…配点は100点。</t>
    <rPh sb="45" eb="47">
      <t>ハイテン</t>
    </rPh>
    <rPh sb="48" eb="51">
      <t>ミコウヒョウ</t>
    </rPh>
    <rPh sb="54" eb="55">
      <t>テン</t>
    </rPh>
    <phoneticPr fontId="1"/>
  </si>
  <si>
    <t>東京医科歯科大学が教科「情報」に関する入試情報を更新しました</t>
    <rPh sb="0" eb="6">
      <t>トウキョウイカシカ</t>
    </rPh>
    <rPh sb="6" eb="8">
      <t>ダイガク</t>
    </rPh>
    <rPh sb="24" eb="26">
      <t>コウシン</t>
    </rPh>
    <phoneticPr fontId="1"/>
  </si>
  <si>
    <t>https://www.tmd.ac.jp/admissions/faculty2/system/notice/#anchor5</t>
    <phoneticPr fontId="1"/>
  </si>
  <si>
    <t>https://www.yamaguchi-u.ac.jp/admission_2/2025nyushi_yokoku/index.html</t>
    <phoneticPr fontId="1"/>
  </si>
  <si>
    <t>実施する
(教育学部、理学部(物理・情報学科)、医学部、工学部)
選択可
(人文学部、理学部地球兼システム科学科、共同獣医学部)</t>
    <rPh sb="0" eb="2">
      <t>ジッシ</t>
    </rPh>
    <rPh sb="11" eb="14">
      <t>リガクブ</t>
    </rPh>
    <rPh sb="15" eb="17">
      <t>ブツリ</t>
    </rPh>
    <rPh sb="18" eb="20">
      <t>ジョウホウ</t>
    </rPh>
    <rPh sb="20" eb="22">
      <t>ガッカ</t>
    </rPh>
    <rPh sb="34" eb="37">
      <t>センタクカ</t>
    </rPh>
    <rPh sb="47" eb="50">
      <t>チキュウケン</t>
    </rPh>
    <rPh sb="54" eb="57">
      <t>カガクカ</t>
    </rPh>
    <phoneticPr fontId="1"/>
  </si>
  <si>
    <t>香川大学が教科「情報」に関する入試情報を更新しました</t>
    <rPh sb="0" eb="2">
      <t>カガワ</t>
    </rPh>
    <rPh sb="2" eb="4">
      <t>ダイガク</t>
    </rPh>
    <rPh sb="20" eb="22">
      <t>コウシン</t>
    </rPh>
    <phoneticPr fontId="1"/>
  </si>
  <si>
    <t>https://www.kagawa-u.ac.jp/admission/entrance_exam/change/</t>
    <phoneticPr fontId="1"/>
  </si>
  <si>
    <t>「令和７年度（令和６年度実施）入学者選抜について（予告）」…配点は50点。</t>
    <rPh sb="30" eb="32">
      <t>ハイテン</t>
    </rPh>
    <rPh sb="35" eb="36">
      <t>テン</t>
    </rPh>
    <phoneticPr fontId="1"/>
  </si>
  <si>
    <t>愛知教育大学が教科「情報」に関する入試情報を更新しました</t>
    <rPh sb="0" eb="6">
      <t>アイチキョウイクダイガク</t>
    </rPh>
    <rPh sb="22" eb="24">
      <t>コウシン</t>
    </rPh>
    <phoneticPr fontId="1"/>
  </si>
  <si>
    <t>実施しない</t>
    <rPh sb="0" eb="2">
      <t>ジッシ</t>
    </rPh>
    <phoneticPr fontId="1"/>
  </si>
  <si>
    <t>3/10
「前期日程数学について、更新しました。」
「予告内容については、修正等の場合があります。変更が生じた場合は、本学ホームページにてお知らせしますので、ご注意ください。」</t>
    <phoneticPr fontId="1"/>
  </si>
  <si>
    <t>2022/12/12
「令和7（2025）年度東京医科歯科大学入学者選抜 における出題教科・科目等について〔予告〕」
https://www.tmd.ac.jp/files/topics/54190_ext_26_0.pdf
「得点の換算等については，大学入学共通テストの配点が決定後，改めて公表します。なお，令和７年度大学入学共通テストは現行の学習指導要領履修者に対し，一部科目について経過措置が実施される予定です。取扱いについては，決定後，改めて公表します。」</t>
    <phoneticPr fontId="1"/>
  </si>
  <si>
    <t>2023/1/11
「令和 7 年度横浜国立大学入学者選抜における変更について」
「学校推薦型選抜の理工学部化学・生命系学科化学教育プログラム・化学応用教育プログラム・バイオ教育プログラム、数物・電子情報系学科電子情報システム教育プログラムは新設（定員15名）。」</t>
    <phoneticPr fontId="1"/>
  </si>
  <si>
    <t>「今後，一部修正や変更となる場合がありますので，本学から発表される情報に注意してください。」
2022/12/21
「令和７年度（令和６年度実施）入学者選抜について（予告）」</t>
    <phoneticPr fontId="1"/>
  </si>
  <si>
    <t>「2025年度（令和７年度）香川大学入学者選抜の変更について（予告）」…配点は、2025年度入学者選抜要項及び学生募集要項により公表。</t>
    <phoneticPr fontId="1"/>
  </si>
  <si>
    <t xml:space="preserve">
「内容については、今後変更される場合もありますので、本学ホームページや2024年度に公表する2025年度入学者選抜要項及び学生募集要項で必ずご確認ください。
 また、本内容は、2025年度入学者選抜に係るものであり、2026年度以降については変更される場合がありますのでご留意ください」
「旧教育課程履修者に対する経過措置決定次第、改めて本学ホームページにおいて公表します。」
2022/12/27
「2025 年度（令和 7 年度）香川大学入学者選抜方法の変更について」
https://www.kagawa-u.ac.jp/files/1016/7203/8181/2025.pdf
共通テスト「情報Ⅰ」を受験していることを出願要件とし、出願書類（調査書）とともに、総合的に判定するための資料として利用します。（経済学部（学校推薦型選抜ⅡB）を除く）</t>
    <phoneticPr fontId="1"/>
  </si>
  <si>
    <t>https://www.kyokyo-u.ac.jp/admission/n_news/2023/03/post-62.html</t>
    <phoneticPr fontId="1"/>
  </si>
  <si>
    <t>予告</t>
    <rPh sb="0" eb="2">
      <t>ヨコク</t>
    </rPh>
    <phoneticPr fontId="1"/>
  </si>
  <si>
    <t>実施する</t>
    <rPh sb="0" eb="2">
      <t>ジッシ</t>
    </rPh>
    <phoneticPr fontId="1"/>
  </si>
  <si>
    <t>実施しない</t>
    <rPh sb="0" eb="2">
      <t>ジッシ</t>
    </rPh>
    <phoneticPr fontId="1"/>
  </si>
  <si>
    <t>「令和７年度教育学部一般選抜において利用する大学入学共通テストの教科・科目、並びに個別学力検査の出題教科・科目について」・・・配点は未公表。</t>
    <rPh sb="63" eb="65">
      <t>ハイテン</t>
    </rPh>
    <rPh sb="66" eb="69">
      <t>ミコウヒョウ</t>
    </rPh>
    <phoneticPr fontId="1"/>
  </si>
  <si>
    <t>新見公立大学が教科「情報」に関する入試情報を更新しました</t>
    <rPh sb="0" eb="4">
      <t>ニイミコウリツ</t>
    </rPh>
    <rPh sb="4" eb="6">
      <t>ダイガク</t>
    </rPh>
    <rPh sb="22" eb="24">
      <t>コウシン</t>
    </rPh>
    <phoneticPr fontId="1"/>
  </si>
  <si>
    <t>https://www.niimi-u.ac.jp/index.cfm/11,2535,58,html</t>
    <phoneticPr fontId="1"/>
  </si>
  <si>
    <t>「今回の公表内容は現時点のものです。今後内容に変更が生じた場合は、随時ホームページ等でお知らせいたします。」</t>
    <phoneticPr fontId="1"/>
  </si>
  <si>
    <t>実施しない
(看護学科)</t>
    <rPh sb="7" eb="11">
      <t>カンゴガッカ</t>
    </rPh>
    <phoneticPr fontId="1"/>
  </si>
  <si>
    <t>選択可
(健康保育学科、地域福祉学科)
実施しない
(看護学科)</t>
    <rPh sb="0" eb="3">
      <t>センタクカ</t>
    </rPh>
    <rPh sb="5" eb="11">
      <t>ケンコウホイクガッカ</t>
    </rPh>
    <rPh sb="12" eb="18">
      <t>チイキフクシガッカ</t>
    </rPh>
    <rPh sb="21" eb="23">
      <t>ジッシ</t>
    </rPh>
    <rPh sb="28" eb="32">
      <t>カンゴガッカ</t>
    </rPh>
    <phoneticPr fontId="1"/>
  </si>
  <si>
    <t>宮城大学が教科「情報」に関する入試情報を更新しました</t>
    <rPh sb="0" eb="2">
      <t>ミヤギ</t>
    </rPh>
    <rPh sb="2" eb="4">
      <t>ダイガク</t>
    </rPh>
    <rPh sb="20" eb="22">
      <t>コウシン</t>
    </rPh>
    <phoneticPr fontId="1"/>
  </si>
  <si>
    <t>https://www.myu.ac.jp/admissions/2021exam/7/</t>
    <phoneticPr fontId="1"/>
  </si>
  <si>
    <t>浜松医科大学が教科「情報」に関する入試情報を更新しました</t>
    <rPh sb="0" eb="2">
      <t>ハママツ</t>
    </rPh>
    <rPh sb="2" eb="4">
      <t>イカ</t>
    </rPh>
    <rPh sb="4" eb="6">
      <t>ダイガク</t>
    </rPh>
    <rPh sb="22" eb="24">
      <t>コウシン</t>
    </rPh>
    <phoneticPr fontId="1"/>
  </si>
  <si>
    <t>https://www.hama-med.ac.jp/admission/faculty/guideline/index.html</t>
    <phoneticPr fontId="1"/>
  </si>
  <si>
    <t>https://www.mie-u.ac.jp/exam/R7nyuugakusyasenbatunituite2023.0322.pdf</t>
    <phoneticPr fontId="1"/>
  </si>
  <si>
    <t>三重大学が教科「情報」に関する入試情報を更新しました</t>
    <rPh sb="0" eb="2">
      <t>ミエ</t>
    </rPh>
    <rPh sb="2" eb="4">
      <t>ダイガク</t>
    </rPh>
    <rPh sb="20" eb="22">
      <t>コウシン</t>
    </rPh>
    <phoneticPr fontId="1"/>
  </si>
  <si>
    <t>https://www.office.kobe-u.ac.jp/stdnt-examinavi/admission/admission2025/index.html</t>
    <phoneticPr fontId="1"/>
  </si>
  <si>
    <t>神戸大学が教科「情報」に関する入試情報を更新しました</t>
    <rPh sb="0" eb="2">
      <t>コウベ</t>
    </rPh>
    <rPh sb="2" eb="4">
      <t>ダイガク</t>
    </rPh>
    <rPh sb="20" eb="22">
      <t>コウシン</t>
    </rPh>
    <phoneticPr fontId="1"/>
  </si>
  <si>
    <t>大分大学が教科「情報」に関する入試情報を更新しました</t>
    <rPh sb="0" eb="2">
      <t>オオイタ</t>
    </rPh>
    <rPh sb="2" eb="4">
      <t>ダイガク</t>
    </rPh>
    <rPh sb="20" eb="22">
      <t>コウシン</t>
    </rPh>
    <phoneticPr fontId="1"/>
  </si>
  <si>
    <t>https://www.oita-u.ac.jp/06nyushi/r7yokoku.html</t>
    <phoneticPr fontId="1"/>
  </si>
  <si>
    <t>実施する
(医学部、福祉健康科学部)
選択可
(教育学部)</t>
    <rPh sb="0" eb="2">
      <t>ジッシ</t>
    </rPh>
    <rPh sb="6" eb="9">
      <t>イガクブ</t>
    </rPh>
    <rPh sb="10" eb="17">
      <t>フクシケンコウカガクブ</t>
    </rPh>
    <rPh sb="20" eb="23">
      <t>センタクカ</t>
    </rPh>
    <rPh sb="25" eb="29">
      <t>キョウイクガクブ</t>
    </rPh>
    <phoneticPr fontId="1"/>
  </si>
  <si>
    <t>https://www.miyakyo-u.ac.jp/posts221209/index.html</t>
    <phoneticPr fontId="1"/>
  </si>
  <si>
    <t>山口大学が教科「情報」に関する入試情報を公表しました</t>
    <rPh sb="0" eb="2">
      <t>ヤマグチ</t>
    </rPh>
    <rPh sb="2" eb="4">
      <t>ダイガク</t>
    </rPh>
    <rPh sb="20" eb="22">
      <t>コウヒョウ</t>
    </rPh>
    <phoneticPr fontId="1"/>
  </si>
  <si>
    <t>京都教育大学が教科「情報」に関する入試情報を公表しました</t>
    <rPh sb="0" eb="6">
      <t>キョウトキョウイクダイガク</t>
    </rPh>
    <rPh sb="22" eb="24">
      <t>コウヒョウ</t>
    </rPh>
    <phoneticPr fontId="1"/>
  </si>
  <si>
    <t>九州大学が教科「情報」に関する入試情報を更新しました</t>
    <rPh sb="0" eb="2">
      <t>キュウシュウ</t>
    </rPh>
    <rPh sb="2" eb="4">
      <t>ダイガク</t>
    </rPh>
    <rPh sb="20" eb="22">
      <t>コウシン</t>
    </rPh>
    <phoneticPr fontId="1"/>
  </si>
  <si>
    <t>兵庫県立大学が教科「情報」に関する入試情報を更新しました</t>
    <rPh sb="0" eb="4">
      <t>ヒョウゴケンリツ</t>
    </rPh>
    <rPh sb="4" eb="6">
      <t>ダイガク</t>
    </rPh>
    <rPh sb="22" eb="24">
      <t>コウシン</t>
    </rPh>
    <phoneticPr fontId="1"/>
  </si>
  <si>
    <t>https://www.u-hyogo.ac.jp/admissions/ao/index.html#YOKOKU</t>
    <phoneticPr fontId="1"/>
  </si>
  <si>
    <t>「令和7年度大学入学者選抜における利用教科・科目等について（予告）第二報」…配点は一般前期と学校推薦型選抜で100点、一般後期で50点。</t>
    <rPh sb="6" eb="8">
      <t>ダイガク</t>
    </rPh>
    <rPh sb="8" eb="10">
      <t>ニュウガク</t>
    </rPh>
    <rPh sb="10" eb="11">
      <t>モノ</t>
    </rPh>
    <rPh sb="11" eb="13">
      <t>センバツ</t>
    </rPh>
    <rPh sb="17" eb="21">
      <t>リヨウキョウカ</t>
    </rPh>
    <rPh sb="22" eb="24">
      <t>カモク</t>
    </rPh>
    <rPh sb="24" eb="25">
      <t>トウ</t>
    </rPh>
    <rPh sb="30" eb="32">
      <t>ヨコク</t>
    </rPh>
    <rPh sb="33" eb="34">
      <t>ダイ</t>
    </rPh>
    <rPh sb="34" eb="35">
      <t>ニ</t>
    </rPh>
    <rPh sb="35" eb="36">
      <t>ホウ</t>
    </rPh>
    <rPh sb="41" eb="45">
      <t>イッパンゼンキ</t>
    </rPh>
    <rPh sb="46" eb="53">
      <t>ガッコウスイセンガタセンバツ</t>
    </rPh>
    <rPh sb="57" eb="58">
      <t>テン</t>
    </rPh>
    <rPh sb="59" eb="61">
      <t>イッパン</t>
    </rPh>
    <rPh sb="61" eb="63">
      <t>コウキ</t>
    </rPh>
    <rPh sb="66" eb="67">
      <t>テン</t>
    </rPh>
    <phoneticPr fontId="1"/>
  </si>
  <si>
    <t>「本予告は現時点での内容であり、今後変更が生じる場合があります。変更が生じた場合は、本学公式ウェブサイト等にてお知らせします。」
2022/09/22
「令和7年度大学入学者選抜における利用教科・科目等について（予告：第一報）」
https://www.myu.ac.jp/application/files/9416/6382/0490/720220922.pdf
「総合型選抜では、入学後の指導の参考のため、入学予定者に対して大学入学共通テストの自己採点の結果の報告を求めています。この自己採点結果の報告として求める大学入学共通テストの利用教科・科目は、本紙「２　学校推薦型選抜(看護学群・事業構想学群・食産業学群共通)　表７　大学入学共通テスト」に準じるものとします。」</t>
    <rPh sb="1" eb="4">
      <t>ホンヨコク</t>
    </rPh>
    <rPh sb="5" eb="8">
      <t>ゲンジテン</t>
    </rPh>
    <rPh sb="10" eb="12">
      <t>ナイヨウ</t>
    </rPh>
    <rPh sb="16" eb="20">
      <t>コンゴヘンコウ</t>
    </rPh>
    <rPh sb="21" eb="22">
      <t>ショウ</t>
    </rPh>
    <rPh sb="24" eb="26">
      <t>バアイ</t>
    </rPh>
    <rPh sb="32" eb="34">
      <t>ヘンコウ</t>
    </rPh>
    <rPh sb="35" eb="36">
      <t>ショウ</t>
    </rPh>
    <rPh sb="38" eb="40">
      <t>バアイ</t>
    </rPh>
    <rPh sb="42" eb="46">
      <t>ホンガクコウシキ</t>
    </rPh>
    <rPh sb="52" eb="53">
      <t>ナド</t>
    </rPh>
    <rPh sb="56" eb="57">
      <t>シ</t>
    </rPh>
    <rPh sb="253" eb="258">
      <t>ソウゴウガタセンバツ</t>
    </rPh>
    <rPh sb="261" eb="264">
      <t>ニュウガクゴ</t>
    </rPh>
    <rPh sb="265" eb="267">
      <t>シドウ</t>
    </rPh>
    <rPh sb="268" eb="270">
      <t>サンコウ</t>
    </rPh>
    <rPh sb="274" eb="279">
      <t>ニュウガクヨテイシャ</t>
    </rPh>
    <rPh sb="280" eb="281">
      <t>タイ</t>
    </rPh>
    <rPh sb="283" eb="287">
      <t>ダイガクニュウガク</t>
    </rPh>
    <rPh sb="287" eb="289">
      <t>キョウツウ</t>
    </rPh>
    <rPh sb="293" eb="297">
      <t>ジコサイテン</t>
    </rPh>
    <rPh sb="298" eb="300">
      <t>ケッカ</t>
    </rPh>
    <rPh sb="301" eb="303">
      <t>ホウコク</t>
    </rPh>
    <rPh sb="304" eb="305">
      <t>モト</t>
    </rPh>
    <rPh sb="313" eb="319">
      <t>ジコサイテンケッカ</t>
    </rPh>
    <rPh sb="320" eb="322">
      <t>ホウコク</t>
    </rPh>
    <rPh sb="325" eb="326">
      <t>モト</t>
    </rPh>
    <rPh sb="328" eb="334">
      <t>ダイガクニュウガクキョウツウリヨウキョウカカモクホンシガッコウスイセンガタセンバツカンゴガクグンジギョウコウソウガクグンショクサンギョウガクグンキョウツウヒョウダイガクニュウガクキョウツウジュン</t>
    </rPh>
    <phoneticPr fontId="1"/>
  </si>
  <si>
    <t>実施する
(工学部　高等学校の普通科・理数科等区分)
選択可
(工学部　高等学校の工業科等区分)</t>
    <rPh sb="0" eb="2">
      <t>ジッシ</t>
    </rPh>
    <rPh sb="6" eb="9">
      <t>コウガクブ</t>
    </rPh>
    <rPh sb="28" eb="31">
      <t>センタクカ</t>
    </rPh>
    <rPh sb="33" eb="36">
      <t>コウガクブ</t>
    </rPh>
    <phoneticPr fontId="1"/>
  </si>
  <si>
    <t>「2025 年度(令和７年度)新見公立大学入学者選抜における変更について（予告）」…配点は100点。</t>
    <rPh sb="42" eb="44">
      <t>ハイテン</t>
    </rPh>
    <rPh sb="48" eb="49">
      <t>テン</t>
    </rPh>
    <phoneticPr fontId="1"/>
  </si>
  <si>
    <t>実施する
（国際人間科学部発達コミュニティ学科（アクティブライフ受験）・（表現領域受験）、理学部生物学科、医学部医学科）
実施しない
（理学部惑星学科）</t>
    <rPh sb="0" eb="2">
      <t>ジッシ</t>
    </rPh>
    <rPh sb="6" eb="8">
      <t>コクサイ</t>
    </rPh>
    <rPh sb="8" eb="10">
      <t>ニンゲン</t>
    </rPh>
    <rPh sb="10" eb="12">
      <t>カガク</t>
    </rPh>
    <rPh sb="12" eb="13">
      <t>ブ</t>
    </rPh>
    <rPh sb="13" eb="15">
      <t>ハッタツ</t>
    </rPh>
    <rPh sb="21" eb="23">
      <t>ガッカ</t>
    </rPh>
    <rPh sb="32" eb="34">
      <t>ジュケン</t>
    </rPh>
    <rPh sb="37" eb="39">
      <t>ヒョウゲン</t>
    </rPh>
    <rPh sb="39" eb="41">
      <t>リョウイキ</t>
    </rPh>
    <rPh sb="41" eb="43">
      <t>ジュケン</t>
    </rPh>
    <rPh sb="45" eb="48">
      <t>リガクブ</t>
    </rPh>
    <rPh sb="48" eb="50">
      <t>セイブツ</t>
    </rPh>
    <rPh sb="50" eb="52">
      <t>ガッカ</t>
    </rPh>
    <rPh sb="53" eb="55">
      <t>イガク</t>
    </rPh>
    <rPh sb="55" eb="56">
      <t>ブ</t>
    </rPh>
    <rPh sb="56" eb="59">
      <t>イガクカ</t>
    </rPh>
    <rPh sb="62" eb="64">
      <t>ジッシ</t>
    </rPh>
    <rPh sb="69" eb="72">
      <t>リガクブ</t>
    </rPh>
    <rPh sb="72" eb="74">
      <t>ワクセイ</t>
    </rPh>
    <rPh sb="74" eb="76">
      <t>ガッカ</t>
    </rPh>
    <phoneticPr fontId="1"/>
  </si>
  <si>
    <t>実施する
（法学部、医学部医学科、創造工学部）
選択可
（経済学部（学校推薦型選抜ⅡＢ）
実施しない
（経済学部（学校推薦型選抜ⅡA）、農学部）</t>
    <rPh sb="0" eb="2">
      <t>ジッシ</t>
    </rPh>
    <rPh sb="48" eb="50">
      <t>ジッシ</t>
    </rPh>
    <rPh sb="70" eb="73">
      <t>ノウガクブ</t>
    </rPh>
    <phoneticPr fontId="1"/>
  </si>
  <si>
    <t>実施しない</t>
    <phoneticPr fontId="1"/>
  </si>
  <si>
    <t>https://www.kyushu-u.ac.jp/ja/admissions/view/287</t>
    <phoneticPr fontId="1"/>
  </si>
  <si>
    <t>高知大学が教科「情報」に関する入試情報を公表しました</t>
    <rPh sb="0" eb="2">
      <t>コウチ</t>
    </rPh>
    <rPh sb="2" eb="4">
      <t>ダイガク</t>
    </rPh>
    <rPh sb="20" eb="22">
      <t>コウヒョウ</t>
    </rPh>
    <phoneticPr fontId="1"/>
  </si>
  <si>
    <t>選択可
（理工学部情報科学科情報・物理受験）…「情報I」「物理基礎・物理」から一科目選択で配点400点</t>
    <rPh sb="24" eb="26">
      <t>ジョウホウ</t>
    </rPh>
    <rPh sb="39" eb="42">
      <t>イッカモク</t>
    </rPh>
    <phoneticPr fontId="1"/>
  </si>
  <si>
    <t>実施しない</t>
    <rPh sb="0" eb="2">
      <t>ジッシ</t>
    </rPh>
    <phoneticPr fontId="1"/>
  </si>
  <si>
    <r>
      <t xml:space="preserve">実施する
（全学部・学科の前期、教育学部・法学部・経済学部・創造工学部の後期）
</t>
    </r>
    <r>
      <rPr>
        <sz val="9"/>
        <color rgb="FFFF0000"/>
        <rFont val="Meiryo UI"/>
        <family val="3"/>
        <charset val="128"/>
      </rPr>
      <t>実施しない
(農学部の後期)</t>
    </r>
    <rPh sb="0" eb="2">
      <t>ジッシ</t>
    </rPh>
    <rPh sb="6" eb="9">
      <t>ゼンガクブ</t>
    </rPh>
    <rPh sb="10" eb="12">
      <t>ガッカ</t>
    </rPh>
    <rPh sb="13" eb="15">
      <t>ゼンキ</t>
    </rPh>
    <rPh sb="16" eb="20">
      <t>キョウイクガクブ</t>
    </rPh>
    <rPh sb="21" eb="24">
      <t>ホウガクブ</t>
    </rPh>
    <rPh sb="25" eb="29">
      <t>ケイザイガクブ</t>
    </rPh>
    <rPh sb="30" eb="35">
      <t>ソウゾウコウガクブ</t>
    </rPh>
    <rPh sb="36" eb="38">
      <t>コウキ</t>
    </rPh>
    <rPh sb="41" eb="43">
      <t>ジッシ</t>
    </rPh>
    <rPh sb="48" eb="51">
      <t>ノウガクブ</t>
    </rPh>
    <rPh sb="52" eb="54">
      <t>コウキ</t>
    </rPh>
    <phoneticPr fontId="1"/>
  </si>
  <si>
    <t>実施する
(理学部地球惑星科学科)
実施しない
(理学部数理学科、物理学科)</t>
    <rPh sb="0" eb="2">
      <t>ジッシ</t>
    </rPh>
    <rPh sb="6" eb="16">
      <t>リガクブチキュウワクセイカガクカ</t>
    </rPh>
    <rPh sb="19" eb="21">
      <t>ジッシ</t>
    </rPh>
    <rPh sb="26" eb="29">
      <t>リガクブ</t>
    </rPh>
    <rPh sb="29" eb="33">
      <t>スウリガッカ</t>
    </rPh>
    <rPh sb="34" eb="38">
      <t>ブツリガッカ</t>
    </rPh>
    <phoneticPr fontId="1"/>
  </si>
  <si>
    <t>金沢美術工芸大学が教科「情報」に関する入試情報を公表しました</t>
    <phoneticPr fontId="1"/>
  </si>
  <si>
    <t>福井県立大学が教科「情報」に関する入試情報を更新しました</t>
    <phoneticPr fontId="1"/>
  </si>
  <si>
    <t>高知県立大学が教科「情報」に関する入試情報を公表しました</t>
    <phoneticPr fontId="1"/>
  </si>
  <si>
    <t>公立鳥取環境大学が教科「情報」に関する入試情報を公表しました</t>
    <phoneticPr fontId="1"/>
  </si>
  <si>
    <t>長岡造形大学が教科「情報」に関する入試情報を公表しました</t>
    <phoneticPr fontId="1"/>
  </si>
  <si>
    <t>佐賀大学が教科「情報」に関する入試情報を更新しました</t>
    <phoneticPr fontId="1"/>
  </si>
  <si>
    <t>静岡大学が教科「情報」に関する入試情報を更新しました</t>
    <phoneticPr fontId="1"/>
  </si>
  <si>
    <t>滋賀大学が教科「情報」に関する入試情報を公表しました</t>
    <phoneticPr fontId="1"/>
  </si>
  <si>
    <t>奈良県立医科大学が教科「情報」に関する入試情報を公表しました</t>
    <phoneticPr fontId="1"/>
  </si>
  <si>
    <t>公立諏訪東京理科大学が教科「情報」に関する入試情報を公表しました</t>
    <phoneticPr fontId="1"/>
  </si>
  <si>
    <t>大阪教育大学が教科「情報」に関する入試情報を公表しました</t>
    <phoneticPr fontId="1"/>
  </si>
  <si>
    <t>岡山大学が教科「情報」に関する入試情報を更新しました</t>
    <phoneticPr fontId="1"/>
  </si>
  <si>
    <t>山陽小野田市立山口東京理科大学が教科「情報」に関する入試情報を公表しました</t>
  </si>
  <si>
    <t>熊本県立大学が教科「情報」に関する入試情報を公表しました</t>
  </si>
  <si>
    <t>九州歯科大学が教科「情報」に関する入試情報を公表しました</t>
  </si>
  <si>
    <t>京都府立大学が教科「情報」に関する入試情報を公表しました</t>
  </si>
  <si>
    <t>三条市立大学が教科「情報」に関する入試情報を公表しました</t>
  </si>
  <si>
    <t>秋田公立美術大学が教科「情報」に関する入試情報を公表しました</t>
  </si>
  <si>
    <t>名古屋大学が教科「情報」に関する入試情報を更新しました</t>
  </si>
  <si>
    <t>福島大学が教科「情報」に関する入試情報を更新しました</t>
  </si>
  <si>
    <t>東京都立大学が教科「情報」に関する入試情報を更新しました</t>
  </si>
  <si>
    <t>埼玉県立大学が教科「情報」に関する入試情報を更新しました</t>
  </si>
  <si>
    <t>長崎県立大学が教科「情報」に関する入試情報を公表しました</t>
  </si>
  <si>
    <t xml:space="preserve">一橋大学が教科「情報」に関する入試情報を公表しました </t>
  </si>
  <si>
    <t>東京農工大学が教科「情報」に関する入試情報を公表しました</t>
  </si>
  <si>
    <t>東北大学が教科「情報」に関する入試情報を更新しました</t>
  </si>
  <si>
    <t>滋賀県立大学が教科「情報」に関する入試情報を公表しました</t>
  </si>
  <si>
    <t>名古屋市立大学が教科「情報」に関する入試情報を公表しました</t>
  </si>
  <si>
    <t>国際教養大学が教科「情報」に関する入試情報を更新しました</t>
  </si>
  <si>
    <t>福岡教育大学が教科「情報」に関する入試情報を更新しました</t>
  </si>
  <si>
    <t xml:space="preserve">茨城大学が教科「情報」に関する入試情報を公表しました </t>
    <phoneticPr fontId="1"/>
  </si>
  <si>
    <t>県立広島大学が教科「情報」に関する入試情報を更新しました</t>
  </si>
  <si>
    <t>島根県立大学が教科「情報」に関する入試情報を更新しました</t>
  </si>
  <si>
    <t>神奈川県立保健福祉大学が教科「情報」に関する入試情報を更新しました</t>
  </si>
  <si>
    <t>下関市立大学が教科「情報」に関する入試情報を公表しました</t>
  </si>
  <si>
    <t>富山県立大学が教科「情報」に関する入試情報を公表しました</t>
  </si>
  <si>
    <t>札幌市立大学が教科「情報」に関する入試情報を公表しました</t>
  </si>
  <si>
    <t>京都工芸繊維大学が教科「情報」に関する入試情報を公表しました</t>
    <phoneticPr fontId="1"/>
  </si>
  <si>
    <t>https://www.fpu.ac.jp/news/d000000c.html</t>
    <phoneticPr fontId="1"/>
  </si>
  <si>
    <t>予告</t>
    <rPh sb="0" eb="2">
      <t>ヨコク</t>
    </rPh>
    <phoneticPr fontId="1"/>
  </si>
  <si>
    <t>「金沢美術工芸大学 令和７年度一般選抜について（予告）」・・・配点は200点。</t>
    <rPh sb="31" eb="33">
      <t>ハイテン</t>
    </rPh>
    <rPh sb="37" eb="38">
      <t>テン</t>
    </rPh>
    <phoneticPr fontId="1"/>
  </si>
  <si>
    <t>選択可
（美術科日本画・油画・彫刻専攻、デザイン科、工芸科）
実施しない
（美術科芸術学専攻）</t>
    <rPh sb="0" eb="3">
      <t>センタクカ</t>
    </rPh>
    <rPh sb="5" eb="8">
      <t>ビジュツカ</t>
    </rPh>
    <rPh sb="8" eb="10">
      <t>ニホン</t>
    </rPh>
    <rPh sb="12" eb="14">
      <t>ユガ</t>
    </rPh>
    <rPh sb="15" eb="17">
      <t>チョウコク</t>
    </rPh>
    <rPh sb="17" eb="19">
      <t>センコウ</t>
    </rPh>
    <rPh sb="24" eb="25">
      <t>カ</t>
    </rPh>
    <rPh sb="26" eb="29">
      <t>コウゲイカ</t>
    </rPh>
    <rPh sb="32" eb="34">
      <t>ジッシ</t>
    </rPh>
    <rPh sb="39" eb="42">
      <t>ビジュツカ</t>
    </rPh>
    <rPh sb="42" eb="44">
      <t>ゲイジュツ</t>
    </rPh>
    <rPh sb="44" eb="45">
      <t>ガク</t>
    </rPh>
    <rPh sb="45" eb="47">
      <t>センコウ</t>
    </rPh>
    <phoneticPr fontId="1"/>
  </si>
  <si>
    <t>実施しない</t>
    <rPh sb="0" eb="2">
      <t>ジッシ</t>
    </rPh>
    <phoneticPr fontId="1"/>
  </si>
  <si>
    <t>https://www.u-kochi.ac.jp/site/nyushi/admissionhenkou.html</t>
    <phoneticPr fontId="1"/>
  </si>
  <si>
    <t>「本内容は現時点のものであり、変更が生じる場合がありますので、本学ホーム
ページならびに令和６年度に公表する「令和７年度入学者選抜に関する要項」及び各入試区分の学生募集要項を必ず確認してください。」</t>
    <phoneticPr fontId="1"/>
  </si>
  <si>
    <t>選択可
（文化学部、看護学部、社会福祉学部）
実施しない
（健康栄養学部）</t>
    <rPh sb="0" eb="3">
      <t>センタクカ</t>
    </rPh>
    <rPh sb="5" eb="9">
      <t>ブンカガクブ</t>
    </rPh>
    <rPh sb="10" eb="14">
      <t>カンゴガクブ</t>
    </rPh>
    <rPh sb="15" eb="21">
      <t>シャカイフクシガクブ</t>
    </rPh>
    <rPh sb="24" eb="26">
      <t>ジッシ</t>
    </rPh>
    <rPh sb="31" eb="37">
      <t>ケンコウエイヨウガクブ</t>
    </rPh>
    <phoneticPr fontId="1"/>
  </si>
  <si>
    <t>「令和７年度高知県立大学入学者選抜について（予告）」…配点は100点。</t>
    <rPh sb="27" eb="29">
      <t>ハイテン</t>
    </rPh>
    <rPh sb="33" eb="34">
      <t>テン</t>
    </rPh>
    <phoneticPr fontId="1"/>
  </si>
  <si>
    <t>https://www.kankyo-u.ac.jp/f/519/info/1.pdf</t>
    <phoneticPr fontId="1"/>
  </si>
  <si>
    <t>選択可
（経営学部）
実施しない
（環境学部）</t>
    <rPh sb="0" eb="3">
      <t>センタクカ</t>
    </rPh>
    <rPh sb="5" eb="9">
      <t>ケイエイガクブ</t>
    </rPh>
    <rPh sb="12" eb="14">
      <t>ジッシ</t>
    </rPh>
    <rPh sb="19" eb="23">
      <t>カンキョウガクブ</t>
    </rPh>
    <phoneticPr fontId="1"/>
  </si>
  <si>
    <t>「今後の文部科学省や大学入試センターからの通知等により内容を変更する場合があります。随時お知らせする予告を必ずご確認ください。」</t>
    <phoneticPr fontId="1"/>
  </si>
  <si>
    <t>決定</t>
    <rPh sb="0" eb="2">
      <t>ケッテイ</t>
    </rPh>
    <phoneticPr fontId="1"/>
  </si>
  <si>
    <t>「2025（令和 7）年度入学者選抜試験の設計趣旨及び主要な変更点とその概要」…配点は未公表。</t>
    <phoneticPr fontId="1"/>
  </si>
  <si>
    <t>https://www.sao.saga-u.ac.jp/gakubu/yokoku_osirase.html</t>
    <phoneticPr fontId="1"/>
  </si>
  <si>
    <t>https://www.shizuoka.ac.jp/nyushi/outline/course/</t>
    <phoneticPr fontId="1"/>
  </si>
  <si>
    <t>「令和７年度静岡大学入学者選抜方法の変更について（予告）【第３報（最終報）】」・・・具体的な配点については、令和６年７月に刊行予定の「令和７年度入学者選抜に関する要項」において公表予定。当科目の配点は０点としない方針で検討。</t>
    <phoneticPr fontId="1"/>
  </si>
  <si>
    <t>実施する
（教育学部教育実践学専修、教育心理学専修、初等学習開発学専攻、
養護教育専攻、特別支援教育専攻、国語教育専修、社会科教育専修、
数学教育専修、理科教育専修、保健体育教育専修、家庭科教育専修・情報学部・理学部数学科、物理学科、化学科、生物科学科、創造理学コース・工学部・農学部・グローバル共創科学部）
選択可
(人文社会科学部、教育学部音楽教育専修、美術教育専修、英語教育専修)</t>
    <rPh sb="6" eb="10">
      <t>キョウイクガクブ</t>
    </rPh>
    <rPh sb="100" eb="104">
      <t>ジョウホウガクブ</t>
    </rPh>
    <rPh sb="135" eb="138">
      <t>コウガクブ</t>
    </rPh>
    <rPh sb="139" eb="142">
      <t>ノウガクブ</t>
    </rPh>
    <rPh sb="148" eb="150">
      <t>キョウソウ</t>
    </rPh>
    <rPh sb="150" eb="152">
      <t>カガク</t>
    </rPh>
    <rPh sb="152" eb="153">
      <t>ブ</t>
    </rPh>
    <rPh sb="156" eb="159">
      <t>センタクカ</t>
    </rPh>
    <phoneticPr fontId="1"/>
  </si>
  <si>
    <t>https://www.shiga-u.ac.jp/admission/examination_info/yokoku/</t>
    <phoneticPr fontId="1"/>
  </si>
  <si>
    <t>「令和７年度（2025年度）滋賀大学入学者選抜（一般選抜）における出題教科・科目等について（予告）」…配点は未公表。
「令和７年度（2025年度）滋賀大学データサイエンス学部入学者選抜（総合型選抜）における大学入学共通テスト利用教科・科目等について（予告）」…配点は未公表。</t>
    <rPh sb="51" eb="53">
      <t>ハイテン</t>
    </rPh>
    <rPh sb="54" eb="57">
      <t>ミコウヒョウ</t>
    </rPh>
    <rPh sb="130" eb="132">
      <t>ハイテン</t>
    </rPh>
    <rPh sb="133" eb="136">
      <t>ミコウヒョウ</t>
    </rPh>
    <phoneticPr fontId="1"/>
  </si>
  <si>
    <t>実施する
（データサイエンス学部）</t>
    <rPh sb="0" eb="2">
      <t>ジッシ</t>
    </rPh>
    <rPh sb="14" eb="16">
      <t>ガクブ</t>
    </rPh>
    <phoneticPr fontId="1"/>
  </si>
  <si>
    <t>https://www.naramed-u.ac.jp/university/nyushijoho/igakuka/nyuusinittei-bosyuuzininnado.html</t>
    <phoneticPr fontId="1"/>
  </si>
  <si>
    <t>「令和７年度入試における大学入学共通テストの利用教科・科目及び個別学力検査等の出題教科・科目等の予告について」…配点は未公表。</t>
    <rPh sb="56" eb="58">
      <t>ハイテン</t>
    </rPh>
    <rPh sb="59" eb="62">
      <t>ミコウヒョウ</t>
    </rPh>
    <phoneticPr fontId="1"/>
  </si>
  <si>
    <t>実施する</t>
    <rPh sb="0" eb="2">
      <t>ジッシ</t>
    </rPh>
    <phoneticPr fontId="1"/>
  </si>
  <si>
    <t>https://www.sus.ac.jp/admissions/exam-notice/</t>
    <phoneticPr fontId="1"/>
  </si>
  <si>
    <t>「2025（令和 7）年度入学者選抜方法の変更について（予告）」…配点は未公表。</t>
    <rPh sb="33" eb="35">
      <t>ハイテン</t>
    </rPh>
    <rPh sb="36" eb="39">
      <t>ミコウヒョウ</t>
    </rPh>
    <phoneticPr fontId="1"/>
  </si>
  <si>
    <t>https://osaka-kyoiku.ac.jp/admission/department/gakubuis_r7/</t>
    <phoneticPr fontId="1"/>
  </si>
  <si>
    <t>「令和7年度学部入学者選抜における大学入学共通テストの利用方法及び個別学力検査等の概要について」…配点は未公表。</t>
    <rPh sb="49" eb="51">
      <t>ハイテン</t>
    </rPh>
    <rPh sb="52" eb="55">
      <t>ミコウヒョウ</t>
    </rPh>
    <phoneticPr fontId="1"/>
  </si>
  <si>
    <t>実施する
（教育学部学校教育教員養成課程、医学部医学科、歯学部）
選択可
（経済学部経済学科（昼間コース）募集方法A）
実施しない
（経済学部経済学科（昼間コース）募集方法B）</t>
    <phoneticPr fontId="1"/>
  </si>
  <si>
    <t>https://www.socu.ac.jp/examinee/20257.html</t>
    <phoneticPr fontId="1"/>
  </si>
  <si>
    <t>「2025(R7)年度入試において、現時点で決定していることをお知らせします。今後、追加等がある場合は、確定次第、都度お知らせします。」</t>
    <phoneticPr fontId="1"/>
  </si>
  <si>
    <t>https://www.pu-kumamoto.ac.jp/sys/wp-content/uploads/2023/03/3ae202cc603d7d05d63c67a9e8412691.pdf</t>
    <phoneticPr fontId="1"/>
  </si>
  <si>
    <t>「今後の状況により変更となる場合があります。」</t>
    <phoneticPr fontId="1"/>
  </si>
  <si>
    <t>「令和 7 年度九州歯科大学入学者選抜について（予告）」</t>
    <phoneticPr fontId="1"/>
  </si>
  <si>
    <t>https://www.kpu.ac.jp/admissions/exam/guide/</t>
    <phoneticPr fontId="1"/>
  </si>
  <si>
    <t>https://www.sanjo-u.ac.jp/exam/r07-exam-notice/</t>
    <phoneticPr fontId="1"/>
  </si>
  <si>
    <t>「【予告】令和７年度入学者選抜（一般選抜）における利用教科・科目について」…配点は未公表。</t>
    <rPh sb="38" eb="40">
      <t>ハイテン</t>
    </rPh>
    <rPh sb="41" eb="44">
      <t>ミコウヒョウ</t>
    </rPh>
    <phoneticPr fontId="1"/>
  </si>
  <si>
    <t>「内容については、今後修正等を行う場合がありますので、本学ホームページ等で確認をしてください。」</t>
    <phoneticPr fontId="1"/>
  </si>
  <si>
    <t>https://www.kyu-dent.ac.jp/news/archives/905</t>
    <phoneticPr fontId="1"/>
  </si>
  <si>
    <t>https://www.akibi.ac.jp/user/entry</t>
    <phoneticPr fontId="1"/>
  </si>
  <si>
    <t>https://www.nagoya-u.ac.jp/admissions/exam/us-exam/changes/index.html</t>
    <phoneticPr fontId="1"/>
  </si>
  <si>
    <t>https://www.fukushima-u.ac.jp/news/Files/2023/03/7c8beb993d32fc838337b19a4a45e819.pdf</t>
    <phoneticPr fontId="1"/>
  </si>
  <si>
    <t>https://www.tmu.ac.jp/entrance/revision/y2025.html</t>
    <phoneticPr fontId="1"/>
  </si>
  <si>
    <t>https://www.spu.ac.jp/news/tabid452.html</t>
    <phoneticPr fontId="1"/>
  </si>
  <si>
    <t>https://sun.ac.jp/examination/detail=1/b_id=36216/r_id=1531#block36216-1531</t>
    <phoneticPr fontId="1"/>
  </si>
  <si>
    <t>実施する</t>
    <phoneticPr fontId="1"/>
  </si>
  <si>
    <t>https://juken.hit-u.ac.jp/admission/info/henkou.html</t>
    <phoneticPr fontId="1"/>
  </si>
  <si>
    <t>https://www.tuat.ac.jp/admission/nyushi_gakubu/info/</t>
    <phoneticPr fontId="1"/>
  </si>
  <si>
    <t>「令和７年度(2025)年度入学者選抜方法の変更について」…配点は30点または50点。</t>
    <rPh sb="30" eb="32">
      <t>ハイテン</t>
    </rPh>
    <rPh sb="35" eb="36">
      <t>テン</t>
    </rPh>
    <rPh sb="41" eb="42">
      <t>テン</t>
    </rPh>
    <phoneticPr fontId="1"/>
  </si>
  <si>
    <t>「今後、令和7年度大学入学共通テストの内容に変更が生じた場合、本学の取扱いについても変更する可能性があります。」</t>
    <rPh sb="1" eb="3">
      <t>コンゴ</t>
    </rPh>
    <rPh sb="4" eb="6">
      <t>レイワ</t>
    </rPh>
    <rPh sb="7" eb="9">
      <t>ネンド</t>
    </rPh>
    <rPh sb="9" eb="15">
      <t>ダイガクニュウガクキョウツウ</t>
    </rPh>
    <rPh sb="19" eb="21">
      <t>ナイヨウ</t>
    </rPh>
    <rPh sb="22" eb="24">
      <t>ヘンコウ</t>
    </rPh>
    <rPh sb="25" eb="26">
      <t>ショウ</t>
    </rPh>
    <rPh sb="28" eb="30">
      <t>バアイ</t>
    </rPh>
    <rPh sb="31" eb="33">
      <t>ホンガク</t>
    </rPh>
    <rPh sb="34" eb="35">
      <t>ト</t>
    </rPh>
    <rPh sb="35" eb="36">
      <t>アツカ</t>
    </rPh>
    <rPh sb="42" eb="44">
      <t>ヘンコウ</t>
    </rPh>
    <rPh sb="46" eb="49">
      <t>カノウセイ</t>
    </rPh>
    <phoneticPr fontId="1"/>
  </si>
  <si>
    <t>https://www.juen.ac.jp/020ad_news/2022/230329_01.html</t>
    <phoneticPr fontId="1"/>
  </si>
  <si>
    <t>https://www.tnc.tohoku.ac.jp/notice.php</t>
    <phoneticPr fontId="1"/>
  </si>
  <si>
    <t>https://ac.web.kit.ac.jp/02/nyushi/yoko/gakubu/R07_kyouka_kamoku.pdf</t>
    <phoneticPr fontId="1"/>
  </si>
  <si>
    <t>https://www.ibaraki.ac.jp/guidance/index.html</t>
    <phoneticPr fontId="1"/>
  </si>
  <si>
    <t>「詳細については、令和６年６月公表予定の令和７年度入学者選抜要項にてご確認ください。今後、変更する場合は、本学ウェブサイトにて公表します」</t>
    <phoneticPr fontId="1"/>
  </si>
  <si>
    <t>実施する
（デザイン学部）
実施しない
（看護学部）</t>
    <rPh sb="0" eb="2">
      <t>ジッシ</t>
    </rPh>
    <rPh sb="10" eb="12">
      <t>ガクブ</t>
    </rPh>
    <rPh sb="15" eb="17">
      <t>ジッシ</t>
    </rPh>
    <rPh sb="22" eb="26">
      <t>カンゴガクブ</t>
    </rPh>
    <phoneticPr fontId="1"/>
  </si>
  <si>
    <t>https://www.pu-toyama.ac.jp/admissions/faculty_exam/requirements/</t>
    <phoneticPr fontId="1"/>
  </si>
  <si>
    <t>「今後諸事情の変化により変更する場合がありますので、本学からの発表に注意してください。」
「※情報工学部（仮称）（データサイエンス学科（仮称）、情報システム工学科（仮称）及び知能ロボット工学科（仮称））は、現在設置構想中のため、当該学部・学科に関する内容は今後変更になることがあります。」</t>
    <phoneticPr fontId="1"/>
  </si>
  <si>
    <t>https://www.shimonoseki-cu.ac.jp/nyuushi/modify.html</t>
    <phoneticPr fontId="1"/>
  </si>
  <si>
    <t>https://www.usp.ac.jp/news2/72025.html</t>
    <phoneticPr fontId="1"/>
  </si>
  <si>
    <t>「令和7年度（2025年度）入学者選抜」…配点は未公表。</t>
    <rPh sb="21" eb="23">
      <t>ハイテン</t>
    </rPh>
    <rPh sb="24" eb="27">
      <t>ミコウヒョウ</t>
    </rPh>
    <phoneticPr fontId="1"/>
  </si>
  <si>
    <t>実施する
【学校推薦型選抜A】
（環境科学部環境生態学科・環境政策・計画学科、工学部、人間文化学部 生活栄養学科）
【学校推薦型選抜B】
（工学部）
【学校推薦型選抜C】
（環境科学部、工学部人間文化学部生活栄養学科）
選択可
【学校推薦型選抜A】
（環境科学部環境建築デザイン学科・生物資源管理学科、人間文化学部生活デザイン学科）
【学校推薦型選抜C】
（人間文化学部生活デザイン学科）</t>
    <rPh sb="0" eb="2">
      <t>ジッシ</t>
    </rPh>
    <rPh sb="6" eb="13">
      <t>ガッコウスイセンガタセンバツ</t>
    </rPh>
    <rPh sb="39" eb="42">
      <t>コウガクブ</t>
    </rPh>
    <rPh sb="59" eb="66">
      <t>ガッコウスイセンガタセンバツ</t>
    </rPh>
    <rPh sb="70" eb="73">
      <t>コウガクブ</t>
    </rPh>
    <rPh sb="76" eb="83">
      <t>ガッコウスイセンガタセンバツ</t>
    </rPh>
    <rPh sb="87" eb="92">
      <t>カンキョウカガクブ</t>
    </rPh>
    <rPh sb="93" eb="96">
      <t>コウガクブ</t>
    </rPh>
    <rPh sb="96" eb="102">
      <t>ニンゲンブンカガクブ</t>
    </rPh>
    <rPh sb="102" eb="108">
      <t>セイカツエイヨウガッカ</t>
    </rPh>
    <rPh sb="111" eb="114">
      <t>センタクカ</t>
    </rPh>
    <rPh sb="116" eb="123">
      <t>ガッコウスイセンガタセンバツ</t>
    </rPh>
    <rPh sb="143" eb="151">
      <t>セイブツシゲンカンリガッカ</t>
    </rPh>
    <rPh sb="169" eb="176">
      <t>ガッコウスイセンガタセンバツ</t>
    </rPh>
    <rPh sb="180" eb="186">
      <t>ニンゲンブンカガクブ</t>
    </rPh>
    <rPh sb="186" eb="188">
      <t>セイカツ</t>
    </rPh>
    <rPh sb="192" eb="194">
      <t>ガッカ</t>
    </rPh>
    <phoneticPr fontId="1"/>
  </si>
  <si>
    <t>https://www.nagoya-cu.ac.jp/admissions/undergraduate/changes/</t>
    <phoneticPr fontId="1"/>
  </si>
  <si>
    <t>「内容については今後変更される場合があります。本学公式ウェブサイト、令和6年度に公表する「令和7年度入学者選抜に関する要項」及び「学生募集要項」で必ず確認してください。」</t>
    <phoneticPr fontId="1"/>
  </si>
  <si>
    <t>https://www.kuhs.ac.jp/news/details_01734.html</t>
    <phoneticPr fontId="1"/>
  </si>
  <si>
    <t>実施する
（工学部生命工学科・機械システム工学科・知能情報システム工学科・応用化学科）
実施しない
（農学部、工学部生体医用システム工学科・化学物理工学科）</t>
    <rPh sb="0" eb="2">
      <t>ジッシ</t>
    </rPh>
    <rPh sb="6" eb="9">
      <t>コウガクブ</t>
    </rPh>
    <rPh sb="9" eb="14">
      <t>セイメイコウガッカ</t>
    </rPh>
    <rPh sb="15" eb="17">
      <t>キカイ</t>
    </rPh>
    <rPh sb="21" eb="24">
      <t>コウガッカ</t>
    </rPh>
    <rPh sb="25" eb="29">
      <t>チノウジョウホウ</t>
    </rPh>
    <rPh sb="33" eb="36">
      <t>コウガッカ</t>
    </rPh>
    <rPh sb="45" eb="47">
      <t>ジッシ</t>
    </rPh>
    <rPh sb="52" eb="55">
      <t>ノウガクブ</t>
    </rPh>
    <rPh sb="56" eb="59">
      <t>コウガクブ</t>
    </rPh>
    <rPh sb="59" eb="61">
      <t>セイタイ</t>
    </rPh>
    <rPh sb="61" eb="63">
      <t>イヨウ</t>
    </rPh>
    <rPh sb="67" eb="70">
      <t>コウガッカ</t>
    </rPh>
    <rPh sb="71" eb="73">
      <t>カガク</t>
    </rPh>
    <rPh sb="73" eb="75">
      <t>ブツリ</t>
    </rPh>
    <rPh sb="75" eb="78">
      <t>コウガッカ</t>
    </rPh>
    <phoneticPr fontId="1"/>
  </si>
  <si>
    <t>実施しない</t>
    <phoneticPr fontId="1"/>
  </si>
  <si>
    <r>
      <t>実施する
（ソーシャル・データサイエンス学部</t>
    </r>
    <r>
      <rPr>
        <vertAlign val="superscript"/>
        <sz val="9"/>
        <rFont val="Meiryo UI"/>
        <family val="3"/>
        <charset val="128"/>
      </rPr>
      <t>※</t>
    </r>
    <r>
      <rPr>
        <sz val="9"/>
        <rFont val="Meiryo UI"/>
        <family val="3"/>
        <charset val="128"/>
      </rPr>
      <t>）</t>
    </r>
    <rPh sb="0" eb="2">
      <t>ジッシ</t>
    </rPh>
    <phoneticPr fontId="1"/>
  </si>
  <si>
    <t>実施する
（教育学部、経済学部Ｂ方式、データサイエンス学部）
選択可
（経済学部A方式）</t>
    <rPh sb="0" eb="2">
      <t>ジッシ</t>
    </rPh>
    <rPh sb="32" eb="35">
      <t>センタクカ</t>
    </rPh>
    <rPh sb="37" eb="41">
      <t>ケイザイガクブ</t>
    </rPh>
    <rPh sb="42" eb="44">
      <t>ホウシキ</t>
    </rPh>
    <phoneticPr fontId="1"/>
  </si>
  <si>
    <t>https://www.shiga-med.ac.jp/news/admission?page=0</t>
    <phoneticPr fontId="1"/>
  </si>
  <si>
    <t>実施する</t>
    <phoneticPr fontId="1"/>
  </si>
  <si>
    <t>「詳細については、令和6年7月下旬発行予定の入学者選抜要項にてご確認ください。今後の状況により、本内容を変更した場合は、本学ウェブページにてお知らせします。」
「教員養成課程について、令和6年度に改組を予定しています。」</t>
    <phoneticPr fontId="1"/>
  </si>
  <si>
    <t>https://www.wakayama-u.ac.jp/admission/faculty/yokoku/index.html</t>
    <phoneticPr fontId="1"/>
  </si>
  <si>
    <t>「令和7年度（2025年度）入学者選抜における実施教科・科目等【予告】」…配点は未公表。</t>
    <phoneticPr fontId="1"/>
  </si>
  <si>
    <t>実施する
（教育学部学校教育教員養成課程学校教育コース・教育支援コース、システム工学部システム工学科）
選択可
（観光学部観光学科、社会インフォマティクス学環）</t>
    <phoneticPr fontId="1"/>
  </si>
  <si>
    <t>「内容は現時点のものであり、今後一部変更となる場合もありますので、本学からの発表についてご注意願います。」</t>
    <phoneticPr fontId="1"/>
  </si>
  <si>
    <t>「令和７年度以降入学者 デザイン学部及び看護学部入学者選抜試験の変更について」…配点は100点。</t>
    <phoneticPr fontId="1"/>
  </si>
  <si>
    <t>https://www.scu.ac.jp/admission/news/%e4%bb%a4%e5%92%8c%ef%bc%97%e5%b9%b4%e5%ba%a6%e4%bb%a5%e9%99%8d%e5%85%a5%e5%ad%a6%e8%80%85-%e3%83%87%e3%82%b6%e3%82%a4%e3%83%b3%e5%ad%a6%e9%83%a8%e5%8f%8a%e3%81%b3%e7%9c%8b%e8%ad%b7%e5%ad%a6%e9%83%a8/</t>
    <phoneticPr fontId="1"/>
  </si>
  <si>
    <t>「令和7年度入学者選抜の変更点について（予告）」…配点は100点または200点。</t>
    <rPh sb="25" eb="27">
      <t>ハイテン</t>
    </rPh>
    <rPh sb="31" eb="32">
      <t>テン</t>
    </rPh>
    <rPh sb="38" eb="39">
      <t>テン</t>
    </rPh>
    <phoneticPr fontId="1"/>
  </si>
  <si>
    <t>「詳細については令和6年度に発行する学生募集要項でご確認ください。今後一部修正や変更となる場合がありますので、本学から発表される情報に注意してください。」</t>
    <phoneticPr fontId="1"/>
  </si>
  <si>
    <t>「2025年度入学者選抜における大学入学共通テスト利用教科・科目について」…配点は100点。</t>
    <phoneticPr fontId="1"/>
  </si>
  <si>
    <t>選択可
（前期日程選択Ｂ）
実施しない
（前期日程選択Ａ、中期日程）</t>
    <rPh sb="0" eb="2">
      <t>センタク</t>
    </rPh>
    <rPh sb="2" eb="3">
      <t>カ</t>
    </rPh>
    <rPh sb="5" eb="7">
      <t>ゼンキ</t>
    </rPh>
    <rPh sb="7" eb="9">
      <t>ニッテイ</t>
    </rPh>
    <rPh sb="9" eb="11">
      <t>センタク</t>
    </rPh>
    <rPh sb="15" eb="17">
      <t>ジッシ</t>
    </rPh>
    <rPh sb="22" eb="24">
      <t>ゼンキ</t>
    </rPh>
    <rPh sb="24" eb="26">
      <t>ニッテイ</t>
    </rPh>
    <rPh sb="26" eb="28">
      <t>センタク</t>
    </rPh>
    <rPh sb="30" eb="32">
      <t>チュウキ</t>
    </rPh>
    <rPh sb="32" eb="34">
      <t>ニッテイ</t>
    </rPh>
    <phoneticPr fontId="1"/>
  </si>
  <si>
    <t>https://www.nagaoka-id.ac.jp/topics/news/19580/</t>
    <phoneticPr fontId="1"/>
  </si>
  <si>
    <t>「令和７年度富山県立大学入学者選抜における出題教科・科目等について（予告）」</t>
    <phoneticPr fontId="1"/>
  </si>
  <si>
    <t>https://www.kanazawa-bidai.ac.jp/news/36185/</t>
    <phoneticPr fontId="1"/>
  </si>
  <si>
    <t>選択可
（情報応用工学科、機械電気工学科前期日程Ａ方式）
実施しない
（機械電気工学科前期日程Ｂ方式、中期日程）</t>
    <rPh sb="0" eb="2">
      <t>センタク</t>
    </rPh>
    <rPh sb="2" eb="3">
      <t>カ</t>
    </rPh>
    <rPh sb="5" eb="7">
      <t>ジョウホウ</t>
    </rPh>
    <rPh sb="7" eb="9">
      <t>オウヨウ</t>
    </rPh>
    <rPh sb="9" eb="12">
      <t>コウガクカ</t>
    </rPh>
    <rPh sb="13" eb="15">
      <t>キカイ</t>
    </rPh>
    <rPh sb="15" eb="17">
      <t>デンキ</t>
    </rPh>
    <rPh sb="17" eb="20">
      <t>コウガクカ</t>
    </rPh>
    <rPh sb="20" eb="22">
      <t>ゼンキ</t>
    </rPh>
    <rPh sb="22" eb="24">
      <t>ニッテイ</t>
    </rPh>
    <rPh sb="25" eb="27">
      <t>ホウシキ</t>
    </rPh>
    <rPh sb="30" eb="32">
      <t>ジッシ</t>
    </rPh>
    <rPh sb="37" eb="39">
      <t>キカイ</t>
    </rPh>
    <rPh sb="39" eb="41">
      <t>デンキ</t>
    </rPh>
    <rPh sb="41" eb="44">
      <t>コウガクカ</t>
    </rPh>
    <rPh sb="44" eb="46">
      <t>ゼンキ</t>
    </rPh>
    <rPh sb="46" eb="48">
      <t>ニッテイ</t>
    </rPh>
    <rPh sb="49" eb="51">
      <t>ホウシキ</t>
    </rPh>
    <rPh sb="52" eb="54">
      <t>チュウキ</t>
    </rPh>
    <rPh sb="54" eb="56">
      <t>ニッテイ</t>
    </rPh>
    <phoneticPr fontId="1"/>
  </si>
  <si>
    <t>「各選抜方法の募集定員や配点等選抜方法の詳細については 2023 年度中に公表する予定です。」
「コース名称はすべて仮称で、今後変更の可能性があります。」</t>
    <phoneticPr fontId="1"/>
  </si>
  <si>
    <t>「令和7年度入学者選抜（一般選抜）及び学校推薦型選抜（大学入学共通テストを課す）における実施教科・科目、配点等」、「令和7年度入学者選抜（学校推薦型選抜）における大学入学共通テストの利用教科・科目及び個別学力検査等の教科・科目等について」…配点は25点～200点。</t>
    <rPh sb="120" eb="122">
      <t>ハイテン</t>
    </rPh>
    <rPh sb="125" eb="126">
      <t>テン</t>
    </rPh>
    <rPh sb="130" eb="131">
      <t>テン</t>
    </rPh>
    <phoneticPr fontId="1"/>
  </si>
  <si>
    <t>実施する
（医学部、薬学部、人文社会学部心理教育学科、国際文化学科、芸術工学部、看護学部、総合生命理学部、データサイエンス学部）
選択可
（経済学部、人文社会学部現代社会学科）</t>
    <rPh sb="0" eb="2">
      <t>ジッシ</t>
    </rPh>
    <rPh sb="6" eb="8">
      <t>イガク</t>
    </rPh>
    <rPh sb="8" eb="9">
      <t>ブ</t>
    </rPh>
    <rPh sb="10" eb="13">
      <t>ヤクガクブ</t>
    </rPh>
    <rPh sb="14" eb="16">
      <t>ジンブン</t>
    </rPh>
    <rPh sb="16" eb="18">
      <t>シャカイ</t>
    </rPh>
    <rPh sb="18" eb="20">
      <t>ガクブ</t>
    </rPh>
    <rPh sb="20" eb="22">
      <t>シンリ</t>
    </rPh>
    <rPh sb="22" eb="24">
      <t>キョウイク</t>
    </rPh>
    <rPh sb="24" eb="26">
      <t>ガッカ</t>
    </rPh>
    <rPh sb="27" eb="29">
      <t>コクサイ</t>
    </rPh>
    <rPh sb="29" eb="31">
      <t>ブンカ</t>
    </rPh>
    <rPh sb="31" eb="33">
      <t>ガッカ</t>
    </rPh>
    <rPh sb="34" eb="36">
      <t>ゲイジュツ</t>
    </rPh>
    <rPh sb="36" eb="39">
      <t>コウガクブ</t>
    </rPh>
    <rPh sb="40" eb="42">
      <t>カンゴ</t>
    </rPh>
    <rPh sb="42" eb="44">
      <t>ガクブ</t>
    </rPh>
    <rPh sb="45" eb="47">
      <t>ソウゴウ</t>
    </rPh>
    <rPh sb="47" eb="49">
      <t>セイメイ</t>
    </rPh>
    <rPh sb="49" eb="52">
      <t>リガクブ</t>
    </rPh>
    <rPh sb="61" eb="63">
      <t>ガクブ</t>
    </rPh>
    <rPh sb="66" eb="69">
      <t>センタクカ</t>
    </rPh>
    <rPh sb="71" eb="75">
      <t>ケイザイガクブ</t>
    </rPh>
    <rPh sb="76" eb="82">
      <t>ジンブンシャカイガクブ</t>
    </rPh>
    <rPh sb="82" eb="88">
      <t>ゲンダイシャカイガッカ</t>
    </rPh>
    <phoneticPr fontId="1"/>
  </si>
  <si>
    <t xml:space="preserve">実施する
（医学部、薬学部、人文社会学部心理教育学科、芸術工学部、看護学部、総合生命理学部、データサイエンス学部）
実施しない
（経済学部、人文社会学部現代社会学科・国際文化学科）
</t>
    <rPh sb="0" eb="2">
      <t>ジッシ</t>
    </rPh>
    <rPh sb="6" eb="8">
      <t>イガク</t>
    </rPh>
    <rPh sb="8" eb="9">
      <t>ブ</t>
    </rPh>
    <rPh sb="10" eb="13">
      <t>ヤクガクブ</t>
    </rPh>
    <rPh sb="14" eb="16">
      <t>ジンブン</t>
    </rPh>
    <rPh sb="16" eb="18">
      <t>シャカイ</t>
    </rPh>
    <rPh sb="18" eb="20">
      <t>ガクブ</t>
    </rPh>
    <rPh sb="20" eb="22">
      <t>シンリ</t>
    </rPh>
    <rPh sb="22" eb="24">
      <t>キョウイク</t>
    </rPh>
    <rPh sb="24" eb="26">
      <t>ガッカ</t>
    </rPh>
    <rPh sb="27" eb="29">
      <t>ゲイジュツ</t>
    </rPh>
    <rPh sb="29" eb="32">
      <t>コウガクブ</t>
    </rPh>
    <rPh sb="33" eb="35">
      <t>カンゴ</t>
    </rPh>
    <rPh sb="35" eb="37">
      <t>ガクブ</t>
    </rPh>
    <rPh sb="38" eb="40">
      <t>ソウゴウ</t>
    </rPh>
    <rPh sb="40" eb="42">
      <t>セイメイ</t>
    </rPh>
    <rPh sb="42" eb="45">
      <t>リガクブ</t>
    </rPh>
    <rPh sb="54" eb="56">
      <t>ガクブ</t>
    </rPh>
    <rPh sb="59" eb="61">
      <t>ジッシ</t>
    </rPh>
    <rPh sb="66" eb="70">
      <t>ケイザイガクブ</t>
    </rPh>
    <rPh sb="84" eb="90">
      <t>コクサイブンカガッカ</t>
    </rPh>
    <phoneticPr fontId="1"/>
  </si>
  <si>
    <t>実施する
（環境科学部環境生態学科、環境政策・計画学科、工学部、人間文化学部生活栄養学科、人間看護学部）
選択可
（環境科学部環境建築デザイン学科・生物資源管理学科、人間文化学部地域文化学科・生活デザイン学科・人間関係学科・国際コミュニケーション学科前期日程）
実施しない
（人間文化学部国際コミュニケーション学科後期日程）</t>
    <rPh sb="0" eb="2">
      <t>ジッシ</t>
    </rPh>
    <rPh sb="18" eb="22">
      <t>カンキョウセイサク</t>
    </rPh>
    <rPh sb="23" eb="27">
      <t>ケイカクガッカ</t>
    </rPh>
    <rPh sb="28" eb="31">
      <t>コウガクブ</t>
    </rPh>
    <rPh sb="54" eb="57">
      <t>センタクカ</t>
    </rPh>
    <rPh sb="97" eb="99">
      <t>セイカツ</t>
    </rPh>
    <rPh sb="103" eb="105">
      <t>ガッカ</t>
    </rPh>
    <rPh sb="106" eb="112">
      <t>ニンゲンカンケイガッカ</t>
    </rPh>
    <rPh sb="113" eb="115">
      <t>コクサイ</t>
    </rPh>
    <rPh sb="124" eb="126">
      <t>ガッカ</t>
    </rPh>
    <rPh sb="126" eb="130">
      <t>ゼンキニッテイ</t>
    </rPh>
    <rPh sb="133" eb="135">
      <t>ジッシ</t>
    </rPh>
    <rPh sb="159" eb="163">
      <t>コウキニッテイ</t>
    </rPh>
    <phoneticPr fontId="1"/>
  </si>
  <si>
    <t>上越教育大学が教科「情報」に関する入試情報を更新しました</t>
    <rPh sb="0" eb="2">
      <t>ジョウエツ</t>
    </rPh>
    <phoneticPr fontId="1"/>
  </si>
  <si>
    <t>京都府立医科大学が教科「情報」に関する入試情報を公表しました</t>
    <rPh sb="0" eb="4">
      <t>キョウトフリツ</t>
    </rPh>
    <rPh sb="4" eb="6">
      <t>イカ</t>
    </rPh>
    <phoneticPr fontId="1"/>
  </si>
  <si>
    <t>https://www.kpu-m.ac.jp/doc/news/2022/20230324.html</t>
    <phoneticPr fontId="1"/>
  </si>
  <si>
    <t>予告</t>
    <rPh sb="0" eb="2">
      <t>ヨコク</t>
    </rPh>
    <phoneticPr fontId="1"/>
  </si>
  <si>
    <t>実施する</t>
    <rPh sb="0" eb="2">
      <t>ジッシ</t>
    </rPh>
    <phoneticPr fontId="1"/>
  </si>
  <si>
    <t>実施しない</t>
    <rPh sb="0" eb="2">
      <t>ジッシ</t>
    </rPh>
    <phoneticPr fontId="1"/>
  </si>
  <si>
    <t>滋賀医科大学が教科「情報」に関する入試情報を公表しました</t>
    <rPh sb="0" eb="4">
      <t>シガイカ</t>
    </rPh>
    <phoneticPr fontId="1"/>
  </si>
  <si>
    <t>和歌山大学が教科「情報」に関する入試情報を公表しました</t>
    <rPh sb="0" eb="3">
      <t>ワカヤマ</t>
    </rPh>
    <rPh sb="3" eb="5">
      <t>ダイガク</t>
    </rPh>
    <rPh sb="21" eb="23">
      <t>コウヒョウ</t>
    </rPh>
    <phoneticPr fontId="1"/>
  </si>
  <si>
    <t>https://www.wakayama-u.ac.jp/admission/faculty/yokoku/index.html</t>
    <phoneticPr fontId="1"/>
  </si>
  <si>
    <t>https://www.u-shimane.ac.jp/admission/</t>
    <phoneticPr fontId="1"/>
  </si>
  <si>
    <t>「令和７年度入学者選抜（令和６年度実施）について（予告）」…配点は100点。</t>
    <rPh sb="30" eb="32">
      <t>ハイテン</t>
    </rPh>
    <rPh sb="36" eb="37">
      <t>テン</t>
    </rPh>
    <phoneticPr fontId="1"/>
  </si>
  <si>
    <t>「【第三報】2025（令和7）年度大学入学者選抜における配点について」…配点は50点または100点。</t>
    <rPh sb="0" eb="50">
      <t>テンテン</t>
    </rPh>
    <phoneticPr fontId="1"/>
  </si>
  <si>
    <t>「今回の公表内容は今後の検討状況によって変更される可能性があるため、最新情報は、2024（令和 6）年度に本学ウェブサイトで公表する 2025（令和７）年度入学者選抜要項および一般選抜試験の学生募集要項を必ず確認してください。」
2023/02/27
「【第二報】2025（令和7）年度 大学入学者選抜における試験教科・科目について」
2022/11/2
「【第一報】2025（令和7）年度大学入学者選抜における「情報」の取扱いについて」</t>
    <phoneticPr fontId="1"/>
  </si>
  <si>
    <t>https://www.fukuoka-edu.ac.jp/admissions/information/admission_change.html</t>
    <phoneticPr fontId="1"/>
  </si>
  <si>
    <t>https://www.pu-hiroshima.ac.jp/site/undergraduate-selection/nyushiyokokur3.html</t>
    <phoneticPr fontId="1"/>
  </si>
  <si>
    <t>「令和７年度公立鳥取環境大学一般選抜における教科・科目等について（予告：第1報）」…配点は100点。</t>
    <phoneticPr fontId="1"/>
  </si>
  <si>
    <t>「2025（令和7）年度入試における入学者選抜に関する予告について」…配点は未公表。</t>
    <rPh sb="35" eb="37">
      <t>ハイテン</t>
    </rPh>
    <rPh sb="38" eb="41">
      <t>ミコウヒョウ</t>
    </rPh>
    <phoneticPr fontId="1"/>
  </si>
  <si>
    <t>実施する
（薬学部）
選択可
（工学部数理情報科学科）
実施しない
（工学部機械工学科、電気工学科、応用化学科）</t>
    <rPh sb="0" eb="2">
      <t>ジッシ</t>
    </rPh>
    <rPh sb="6" eb="9">
      <t>ヤクガクブ</t>
    </rPh>
    <rPh sb="12" eb="15">
      <t>センタクカ</t>
    </rPh>
    <rPh sb="17" eb="20">
      <t>コウガクブ</t>
    </rPh>
    <rPh sb="20" eb="27">
      <t>スウリジョウホウカガクカ</t>
    </rPh>
    <rPh sb="30" eb="32">
      <t>ジッシ</t>
    </rPh>
    <rPh sb="37" eb="40">
      <t>コウガクブ</t>
    </rPh>
    <rPh sb="40" eb="45">
      <t>キカイコウガクカ</t>
    </rPh>
    <rPh sb="46" eb="51">
      <t>デンキコウガッカ</t>
    </rPh>
    <rPh sb="52" eb="54">
      <t>オウヨウ</t>
    </rPh>
    <rPh sb="54" eb="57">
      <t>カガクカ</t>
    </rPh>
    <phoneticPr fontId="1"/>
  </si>
  <si>
    <t>実施しない
（経営学部）</t>
    <rPh sb="0" eb="2">
      <t>ジッシ</t>
    </rPh>
    <rPh sb="7" eb="11">
      <t>ケイエイガクブ</t>
    </rPh>
    <phoneticPr fontId="1"/>
  </si>
  <si>
    <t>実施する
（地域創造学部、看護栄養学部）
実施しない
（経営学部）</t>
    <rPh sb="0" eb="2">
      <t>ジッシ</t>
    </rPh>
    <rPh sb="6" eb="12">
      <t>チイキソウゾウガクブ</t>
    </rPh>
    <rPh sb="13" eb="19">
      <t>カンゴエイヨウガクブ</t>
    </rPh>
    <rPh sb="22" eb="24">
      <t>ジッシ</t>
    </rPh>
    <rPh sb="29" eb="33">
      <t>ケイエイガクブ</t>
    </rPh>
    <phoneticPr fontId="1"/>
  </si>
  <si>
    <t>「令和7年度（2025 年度）熊本県立大学入学者選抜（令和6年度（2024年度）実施）一般選抜について（予告）」…配点は50点。</t>
    <rPh sb="57" eb="59">
      <t>ハイテン</t>
    </rPh>
    <rPh sb="62" eb="63">
      <t>テン</t>
    </rPh>
    <phoneticPr fontId="1"/>
  </si>
  <si>
    <t>「予告内容については，今後修正となる場合があるため，令和６年度に発行される令和７年度入学者選抜要項及び学生募集要項で必ず確認してください。」
2022/12/28
「令和７年度大学入学者選抜に係る大学入学共通テストの利用教科・科目について（予告）」
https://www.juen.ac.jp/020ad_news/2022/221228_01.html</t>
    <phoneticPr fontId="1"/>
  </si>
  <si>
    <t>実施しない</t>
    <rPh sb="0" eb="2">
      <t>ジッシ</t>
    </rPh>
    <phoneticPr fontId="1"/>
  </si>
  <si>
    <t>https://www.fukushima-u.ac.jp/news/Files/2023/03/7c8beb993d32fc838337b19a4a45e819.pdf</t>
    <phoneticPr fontId="1"/>
  </si>
  <si>
    <t>実施しない
（共生システム理工学類）</t>
    <rPh sb="0" eb="2">
      <t>ジッシ</t>
    </rPh>
    <phoneticPr fontId="1"/>
  </si>
  <si>
    <t>「令和7年度入学者選抜における変更について（予告：第二報）」…配点は50点。</t>
    <rPh sb="31" eb="33">
      <t>ハイテン</t>
    </rPh>
    <rPh sb="36" eb="37">
      <t>テン</t>
    </rPh>
    <phoneticPr fontId="1"/>
  </si>
  <si>
    <t xml:space="preserve">実施する
※「理科」および「情報」は，各科目の得点を50点満点に換算し，２科目の得点を合計した計100点満点として利用します。なお，理科を２科目受験した場合は，「情報」，「理科（第1解答科目）」，「理科（第2解答科目）」のうち，高得点の上位２科目の得点を用いるものとします。 </t>
    <rPh sb="0" eb="2">
      <t>ジッシ</t>
    </rPh>
    <phoneticPr fontId="1"/>
  </si>
  <si>
    <t>※共通テストは実施しないが、総合問題で情報Ⅰが出題範囲となっている。</t>
    <rPh sb="1" eb="3">
      <t>キョウ</t>
    </rPh>
    <rPh sb="7" eb="9">
      <t>ジッシ</t>
    </rPh>
    <phoneticPr fontId="1"/>
  </si>
  <si>
    <t>※共通テストは実施しないが、総合問題で情報Ⅰが出題範囲となっている。</t>
    <phoneticPr fontId="1"/>
  </si>
  <si>
    <t>https://www.fun.ac.jp/about-exam-reform-2025</t>
    <phoneticPr fontId="1"/>
  </si>
  <si>
    <t>「本内容は，今後変更される場合もありますので，本学 Web サイトや令和６年度（2024年度）に公表する令和７年度入学者選抜要項および学生募集要項で必ずご確認ください。」
総合型選抜 総合問題Ａ出題ポリシー
１．基礎的な数学能力を問う問題
２．データに関する基礎的な問題
図や表などを元にした設問により，読解，説明，推論する力などを問います。
・出題範囲は「数学Ⅰ」および「情報Ⅰ」とします。
３．情報に関する基礎的な問題
情報科学の基礎（二進数の計算など）の理解，問題を解くための方法や手順を考える力，情報メディアの性質を理解し適切な表現について考える力，といった情報分野を学ぶにあたり必要となる基礎的な力などを問います。
学校推薦型選抜 総合問題Ⅰ出題ポリシー
２つの異なる出題範囲の問題から構成されています。
１．基礎的な数学能力を問う問題
２．データに関する基礎的な問題
図や表などを元にした設問により，読解，説明，推論する力などを問います。
・出題範囲は「数学Ⅰ」および「情報Ⅰ」とします。
「上記の「基礎的な数学能力を問う問題」および「データに関する基礎的な問題」の出題範囲に関する取扱いは３年間の措置とし，令和10年度入試にあたっては，見直しを行うこととします。」
2022/10/12
「令和７年度（2025年度）入学者選抜における変更について（予告：第１報） 」…配点は未公表。
https://www.fun.ac.jp/wp-content/uploads/2022/10/20221012_funexam2025_yokoku1.pdf
「配点その他の詳細，および旧学習指導要領履修者に対する経過措置については，決定次第別途公表します」</t>
    <phoneticPr fontId="1"/>
  </si>
  <si>
    <t>https://www.fun.ac.jp/about-exam-reform-2025</t>
    <phoneticPr fontId="1"/>
  </si>
  <si>
    <t>公立はこだて未来大学が教科「情報」に関する入試情報を更新しました</t>
    <rPh sb="0" eb="2">
      <t>コウリツ</t>
    </rPh>
    <rPh sb="6" eb="8">
      <t>ミライ</t>
    </rPh>
    <rPh sb="26" eb="28">
      <t>コウシン</t>
    </rPh>
    <phoneticPr fontId="1"/>
  </si>
  <si>
    <t>「今後、新たに予告する内容が決まりましたら、順次本学公式ホームページにてお知らせします。」
「なお、お知らせした内容について、一部修正や変更をさせていただく場合もございます。つきましては、本学公式ホームページ及び令和6年度に公表する「令和7年度入学者選抜要項」並びに「令和7年度学生募集要項」についても、必ずご確認くださいますようお願いいたします。」
2022/10/21
「令和７年度入学者選抜（令和６年度実施）について（予告）」</t>
    <rPh sb="1" eb="3">
      <t>コンゴ</t>
    </rPh>
    <rPh sb="4" eb="5">
      <t>アラ</t>
    </rPh>
    <rPh sb="7" eb="9">
      <t>ヨコク</t>
    </rPh>
    <rPh sb="11" eb="13">
      <t>ナイヨウ</t>
    </rPh>
    <rPh sb="14" eb="15">
      <t>キ</t>
    </rPh>
    <rPh sb="22" eb="24">
      <t>ジュンジ</t>
    </rPh>
    <rPh sb="24" eb="26">
      <t>ホンガク</t>
    </rPh>
    <rPh sb="26" eb="28">
      <t>コウシキ</t>
    </rPh>
    <rPh sb="37" eb="38">
      <t>シ</t>
    </rPh>
    <rPh sb="51" eb="52">
      <t>シ</t>
    </rPh>
    <rPh sb="56" eb="58">
      <t>ナイヨウ</t>
    </rPh>
    <rPh sb="63" eb="67">
      <t>イチブシュウセイ</t>
    </rPh>
    <rPh sb="68" eb="70">
      <t>ヘンコウ</t>
    </rPh>
    <rPh sb="78" eb="80">
      <t>バアイ</t>
    </rPh>
    <rPh sb="94" eb="98">
      <t>ホンガクコウシキ</t>
    </rPh>
    <rPh sb="104" eb="105">
      <t>オヨ</t>
    </rPh>
    <rPh sb="106" eb="108">
      <t>レイワ</t>
    </rPh>
    <rPh sb="109" eb="111">
      <t>ネンド</t>
    </rPh>
    <rPh sb="112" eb="114">
      <t>コウヒョウ</t>
    </rPh>
    <rPh sb="117" eb="119">
      <t>レイワ</t>
    </rPh>
    <rPh sb="120" eb="122">
      <t>ネンド</t>
    </rPh>
    <rPh sb="122" eb="124">
      <t>ニュウガク</t>
    </rPh>
    <rPh sb="124" eb="125">
      <t>モノ</t>
    </rPh>
    <rPh sb="125" eb="127">
      <t>センバツ</t>
    </rPh>
    <rPh sb="127" eb="129">
      <t>ヨウコウ</t>
    </rPh>
    <rPh sb="130" eb="131">
      <t>ナラ</t>
    </rPh>
    <rPh sb="134" eb="136">
      <t>レイワ</t>
    </rPh>
    <rPh sb="137" eb="139">
      <t>ネンド</t>
    </rPh>
    <rPh sb="139" eb="145">
      <t>ガクセイボシュウヨウコウ</t>
    </rPh>
    <rPh sb="152" eb="153">
      <t>カナラ</t>
    </rPh>
    <rPh sb="155" eb="157">
      <t>カクニン</t>
    </rPh>
    <rPh sb="166" eb="167">
      <t>ネガ</t>
    </rPh>
    <phoneticPr fontId="1"/>
  </si>
  <si>
    <t>https://www.okayama-u.ac.jp/tp/admission_news/admission_news_id155.html</t>
    <phoneticPr fontId="1"/>
  </si>
  <si>
    <t>「2025（令和7）年度佐賀大学入学者選抜方法の変更について（予告）」…配点は10点～100点（一般選抜・総合形選抜）。</t>
    <rPh sb="41" eb="42">
      <t>テン</t>
    </rPh>
    <rPh sb="46" eb="47">
      <t>テン</t>
    </rPh>
    <rPh sb="48" eb="52">
      <t>イッパンセンバツ</t>
    </rPh>
    <rPh sb="53" eb="58">
      <t>ソウゴウカタセンバツ</t>
    </rPh>
    <phoneticPr fontId="1"/>
  </si>
  <si>
    <t>2022/12/13「2025（令和７）年度佐賀大学入学者選抜方法の変更について（予告）」
https://www.sao.saga-u.ac.jp/PDF/R5/20221213_2025_yokoku.pdf
2022/06/13「2025（令和７）年度佐賀大学入学者選抜方法の変更について（予告）」
https://www.sao.saga-u.ac.jp/PDF/R4/20220613_2025_yokoku.pdf</t>
    <phoneticPr fontId="1"/>
  </si>
  <si>
    <t>2023/03/28
「令和７年度以降の理学部における入学者選抜の変更について（総合型選抜の導入を含む）」
https://www.nagoya-u.ac.jp/admissions/exam/upload/R7_rigakubu_henkou_1.pdf
2022/12/06
「令和7年度以降の⼊学者選抜⽅法について」
「⼀般選抜における「情報Ⅰ」の配点について、工学部は35点（全教科 635点満点）、その他の学部は50点（全教科 950点満点）を予定しています。」</t>
    <phoneticPr fontId="1"/>
  </si>
  <si>
    <t>実施する</t>
    <phoneticPr fontId="1"/>
  </si>
  <si>
    <t>「令和７年度以降の埼玉県立大学入学者選抜【一般選抜（前期日程）】の利用教科・科目等について(予告)」 …配点は100点。</t>
    <rPh sb="52" eb="54">
      <t>ハイテン</t>
    </rPh>
    <rPh sb="58" eb="59">
      <t>テン</t>
    </rPh>
    <phoneticPr fontId="1"/>
  </si>
  <si>
    <t>2023/01/27
令和7年度以降の埼玉県立大学入学者選抜【一般選抜（前期日程）】の利用教科・科目等について(予告)</t>
    <phoneticPr fontId="1"/>
  </si>
  <si>
    <t>「令和７年度福島大学入学者選抜における学力検査実施教科・科目等に関する予告および共生システム理工学類・食農学類の選抜方法の見直しについて」…配点は50点または100点。</t>
    <rPh sb="70" eb="72">
      <t>ハイテン</t>
    </rPh>
    <rPh sb="75" eb="76">
      <t>テン</t>
    </rPh>
    <rPh sb="82" eb="83">
      <t>テン</t>
    </rPh>
    <phoneticPr fontId="1"/>
  </si>
  <si>
    <t>「諸事情によって内容が一部変更となる可能性があるため，詳細については，「令和7 年度入学者選抜要項（令和 6 年 7 月公表予定）」および各学生募集要項で確認してください。」
2022/11/04
「令和７年度福島大学入学者選抜における学力検査実施教科・科目等に関する予告について【第１報】 」</t>
    <phoneticPr fontId="1"/>
  </si>
  <si>
    <t>「教育学部 学校教育教員養成課程 発達教育学専攻 幼児教育専修では、大学入学共通テストを課す学校推薦型選抜の実施予定はありません。」（第１報からの変更点）
2022/12/23
「令和７年度静岡大学入学者選抜方法の変更について（予告）【第２報】」
…令和５年４月から開設されるグローバル共創科学部の「情報Ⅰ」の実施、および「地理歴史，公民」の扱いが追加で公表された。
https://www.shizuoka.ac.jp/nyushi/outline/course/document/r7_notice_2_2.pdf
2022/7/5
「令和７年度静岡大学入学者選抜方法の変更について（予告）【第１報】」
https://www.shizuoka.ac.jp/nyushi/outline/pdf/r7_notice_1.pdf</t>
    <phoneticPr fontId="1"/>
  </si>
  <si>
    <t>公立はこだて未来大学</t>
    <phoneticPr fontId="1"/>
  </si>
  <si>
    <t>【グローバル人材育成入試】
実施する
（人文社会学部）
【情報Ⅰ・Ⅱ利用入試（仮）】
実施する
（システムデザイン学部情報科学科）</t>
    <rPh sb="6" eb="8">
      <t>ジンザイ</t>
    </rPh>
    <rPh sb="8" eb="10">
      <t>イクセイ</t>
    </rPh>
    <rPh sb="10" eb="12">
      <t>ニュウシ</t>
    </rPh>
    <rPh sb="14" eb="16">
      <t>ジッシ</t>
    </rPh>
    <rPh sb="20" eb="22">
      <t>ジンブン</t>
    </rPh>
    <rPh sb="22" eb="24">
      <t>シャカイ</t>
    </rPh>
    <rPh sb="24" eb="26">
      <t>ガクブ</t>
    </rPh>
    <rPh sb="31" eb="33">
      <t>ジョウホウ</t>
    </rPh>
    <rPh sb="36" eb="38">
      <t>リヨウ</t>
    </rPh>
    <rPh sb="38" eb="40">
      <t>ニュウシ</t>
    </rPh>
    <rPh sb="41" eb="42">
      <t>カリ</t>
    </rPh>
    <rPh sb="45" eb="47">
      <t>ジッシ</t>
    </rPh>
    <rPh sb="59" eb="61">
      <t>ガクブ</t>
    </rPh>
    <rPh sb="61" eb="63">
      <t>ジョウホウ</t>
    </rPh>
    <rPh sb="63" eb="65">
      <t>カガク</t>
    </rPh>
    <rPh sb="65" eb="66">
      <t>カ</t>
    </rPh>
    <phoneticPr fontId="1"/>
  </si>
  <si>
    <t>https://www.gifu-u.ac.jp/news/admission/2023/03/entry31-12201.html</t>
    <phoneticPr fontId="1"/>
  </si>
  <si>
    <t>https://www.kobe-cufs.ac.jp/admissions/university/guide/2025.html</t>
    <phoneticPr fontId="1"/>
  </si>
  <si>
    <t>「【予告】2025年度（令和７年度）入学者選抜における変更点について」…配点は50点。</t>
    <rPh sb="36" eb="38">
      <t>ハイテン</t>
    </rPh>
    <rPh sb="41" eb="42">
      <t>テン</t>
    </rPh>
    <phoneticPr fontId="1"/>
  </si>
  <si>
    <t>神戸市外国語大学が教科「情報」に関する入試情報を更新しました</t>
    <rPh sb="0" eb="6">
      <t>コウベシガイコクゴ</t>
    </rPh>
    <rPh sb="24" eb="26">
      <t>コウシン</t>
    </rPh>
    <phoneticPr fontId="1"/>
  </si>
  <si>
    <t>長崎大学が教科「情報」に関する入試情報を更新しました</t>
    <rPh sb="0" eb="2">
      <t>ナガサキ</t>
    </rPh>
    <rPh sb="2" eb="4">
      <t>ダイガク</t>
    </rPh>
    <rPh sb="20" eb="22">
      <t>コウシン</t>
    </rPh>
    <phoneticPr fontId="1"/>
  </si>
  <si>
    <t>https://www.nagasaki-u.ac.jp/nyugaku/admission/next_year/</t>
    <phoneticPr fontId="1"/>
  </si>
  <si>
    <t>豊橋技術科学大学が教科「情報」に関する入試情報を更新しました</t>
    <rPh sb="0" eb="2">
      <t>トヨハシ</t>
    </rPh>
    <rPh sb="2" eb="4">
      <t>ギジュツ</t>
    </rPh>
    <rPh sb="4" eb="6">
      <t>カガク</t>
    </rPh>
    <rPh sb="6" eb="8">
      <t>ダイガク</t>
    </rPh>
    <phoneticPr fontId="1"/>
  </si>
  <si>
    <t>https://www.tut.ac.jp/exam/applications/news.html</t>
    <phoneticPr fontId="1"/>
  </si>
  <si>
    <t>「より詳細な内容については，令和６年度に公表する「令和７年度第１年次入学者選抜に関する要項」並びに「令和７年度第１年次入学者選抜学生募集要項（一般選抜）」でご確認ください。」
2022/9/20 
「令和７年度豊橋技術科学大学第１年次入学者選抜について【予告】（第１報）</t>
    <phoneticPr fontId="1"/>
  </si>
  <si>
    <t>「令和７年度豊橋技術科学大学第１年次入学者選抜について【予告】（第２報）」…配点は100点。</t>
    <rPh sb="38" eb="40">
      <t>ハイテン</t>
    </rPh>
    <rPh sb="44" eb="45">
      <t>テン</t>
    </rPh>
    <phoneticPr fontId="1"/>
  </si>
  <si>
    <t>弘前大学が教科「情報」に関する入試情報を更新しました</t>
    <rPh sb="0" eb="2">
      <t>ヒロサキ</t>
    </rPh>
    <rPh sb="2" eb="4">
      <t>ダイガク</t>
    </rPh>
    <rPh sb="20" eb="22">
      <t>コウシン</t>
    </rPh>
    <phoneticPr fontId="1"/>
  </si>
  <si>
    <t>https://nyushi.hirosaki-u.ac.jp/news/faculty/10833/</t>
    <phoneticPr fontId="1"/>
  </si>
  <si>
    <t>筑波大学が教科「情報」に関する入試情報を更新しました</t>
    <rPh sb="0" eb="3">
      <t>ツクバダイ</t>
    </rPh>
    <rPh sb="3" eb="4">
      <t>ガク</t>
    </rPh>
    <rPh sb="20" eb="22">
      <t>コウシン</t>
    </rPh>
    <phoneticPr fontId="1"/>
  </si>
  <si>
    <t>【総合型選抜Ⅱ】
実施する
（医学部医学科及び医学部保健学科）
実施しない
（教育学部※）</t>
    <rPh sb="33" eb="35">
      <t>ジッシ</t>
    </rPh>
    <rPh sb="40" eb="42">
      <t>キョウイク</t>
    </rPh>
    <rPh sb="42" eb="44">
      <t>ガクブ</t>
    </rPh>
    <phoneticPr fontId="1"/>
  </si>
  <si>
    <t>※</t>
    <phoneticPr fontId="1"/>
  </si>
  <si>
    <t>※「学校推薦型選抜の合格者には「大学入学共通テスト」の受験を必須としていますが、2025年度入試以降は、合格者が受験する大学入学共通テストの受験科目に『情報Ⅰ』を加えることとします。」
「大学入試センターの公表により変更になる可能性があります。」
2022/9/1
「【予告】2025年度（令和７年度）入学者選抜における変更点について [第一報] 」
https://www.kobe-cufs.ac.jp/news/files/2025nyushi_1_20220901.pdf</t>
    <phoneticPr fontId="1"/>
  </si>
  <si>
    <t>実施する
（多文化社会学部、教育学部学校教育教員養成課程小学校教育コース、医学部、歯学部、薬学部、情報データ科学部、工学部、環境科学部、水産学部）
選択可
(教育学部学校教育教員養成課程幼児教育コース・特別支援教育コース)
実施しない
(教育学部学校教育教員養成課程中学校教育コース)</t>
    <rPh sb="0" eb="2">
      <t>ジッシ</t>
    </rPh>
    <rPh sb="6" eb="13">
      <t>タブンカシャカイガクブ</t>
    </rPh>
    <rPh sb="37" eb="40">
      <t>イガクブ</t>
    </rPh>
    <rPh sb="41" eb="44">
      <t>シガクブ</t>
    </rPh>
    <rPh sb="45" eb="48">
      <t>ヤクガクブ</t>
    </rPh>
    <rPh sb="49" eb="51">
      <t>ジョウホウ</t>
    </rPh>
    <rPh sb="54" eb="57">
      <t>カガクブ</t>
    </rPh>
    <rPh sb="58" eb="61">
      <t>コウガクブ</t>
    </rPh>
    <rPh sb="62" eb="67">
      <t>カンキョウカガクブ</t>
    </rPh>
    <rPh sb="68" eb="72">
      <t>スイサンガクブ</t>
    </rPh>
    <rPh sb="75" eb="78">
      <t>センタクカ</t>
    </rPh>
    <rPh sb="94" eb="98">
      <t>ヨウジキョウイク</t>
    </rPh>
    <rPh sb="102" eb="104">
      <t>トクベツ</t>
    </rPh>
    <rPh sb="104" eb="106">
      <t>シエン</t>
    </rPh>
    <rPh sb="106" eb="108">
      <t>キョウイク</t>
    </rPh>
    <rPh sb="114" eb="116">
      <t>ジッシ</t>
    </rPh>
    <rPh sb="121" eb="123">
      <t>キョウイク</t>
    </rPh>
    <rPh sb="123" eb="125">
      <t>ガクブ</t>
    </rPh>
    <rPh sb="125" eb="127">
      <t>ガッコウ</t>
    </rPh>
    <rPh sb="127" eb="129">
      <t>キョウイク</t>
    </rPh>
    <rPh sb="129" eb="131">
      <t>キョウイン</t>
    </rPh>
    <rPh sb="131" eb="133">
      <t>ヨウセイ</t>
    </rPh>
    <rPh sb="133" eb="135">
      <t>カテイ</t>
    </rPh>
    <rPh sb="135" eb="138">
      <t>チュウガッコウ</t>
    </rPh>
    <rPh sb="138" eb="140">
      <t>キョウイク</t>
    </rPh>
    <phoneticPr fontId="1"/>
  </si>
  <si>
    <t>実施する
(教育学部、歯学部、環境科学部)
選択可
(経済学部)</t>
    <rPh sb="0" eb="2">
      <t>ジッシ</t>
    </rPh>
    <rPh sb="6" eb="10">
      <t>キョウイクガクブ</t>
    </rPh>
    <rPh sb="11" eb="14">
      <t>シガクブ</t>
    </rPh>
    <rPh sb="15" eb="20">
      <t>カンキョウカガクブ</t>
    </rPh>
    <rPh sb="23" eb="26">
      <t>センタクカ</t>
    </rPh>
    <rPh sb="28" eb="32">
      <t>ケイザイガクブ</t>
    </rPh>
    <phoneticPr fontId="1"/>
  </si>
  <si>
    <t>筑波大学</t>
    <phoneticPr fontId="1"/>
  </si>
  <si>
    <t>実施しない</t>
    <rPh sb="0" eb="2">
      <t>ジッシ</t>
    </rPh>
    <phoneticPr fontId="1"/>
  </si>
  <si>
    <t>岐阜県立看護大学が教科「情報」に関する入試情報を公表しました</t>
    <rPh sb="0" eb="2">
      <t>ギフ</t>
    </rPh>
    <rPh sb="2" eb="4">
      <t>ケンリツ</t>
    </rPh>
    <rPh sb="4" eb="6">
      <t>カンゴ</t>
    </rPh>
    <rPh sb="6" eb="8">
      <t>ダイガク</t>
    </rPh>
    <rPh sb="7" eb="8">
      <t>ガク</t>
    </rPh>
    <rPh sb="24" eb="26">
      <t>コウヒョウ</t>
    </rPh>
    <phoneticPr fontId="1"/>
  </si>
  <si>
    <t>http://www.gifu-cn.ac.jp/nursing/exam/nurs-t0410.html</t>
    <phoneticPr fontId="1"/>
  </si>
  <si>
    <t>「大学入学共通テストの配点等の詳細については、決まり次第公表します。なお、内容について今後変更がある場合には、本学ホームページでお知らせします」</t>
    <phoneticPr fontId="1"/>
  </si>
  <si>
    <t>「令和7年度（2025年度）入学者選抜における大学入学共通テストの利用教科・科目等について（予告）」…配点は未公表。</t>
    <rPh sb="51" eb="53">
      <t>ハイテン</t>
    </rPh>
    <rPh sb="54" eb="57">
      <t>ミコウヒョウ</t>
    </rPh>
    <phoneticPr fontId="1"/>
  </si>
  <si>
    <t>https://www.wakayama-med.ac.jp/nyushi/index.html</t>
    <phoneticPr fontId="1"/>
  </si>
  <si>
    <t>和歌山県立医科大学が教科「情報」に関する入試情報を公表しました</t>
  </si>
  <si>
    <t>実施する
（医学部、薬学部）
実施しない
（保健看護学部）</t>
    <phoneticPr fontId="1"/>
  </si>
  <si>
    <t>「令和７年度（2025年度）東北大学入学者選抜における一般選抜入学試験及びＡＯ入試（総合型選抜）Ⅲ期に関する配点の予告」・・・配点は50点または75点。</t>
    <rPh sb="63" eb="65">
      <t>ハイテン</t>
    </rPh>
    <rPh sb="68" eb="69">
      <t>テン</t>
    </rPh>
    <rPh sb="74" eb="75">
      <t>テン</t>
    </rPh>
    <phoneticPr fontId="1"/>
  </si>
  <si>
    <t>実施する</t>
    <rPh sb="0" eb="2">
      <t>ジッシ</t>
    </rPh>
    <phoneticPr fontId="1"/>
  </si>
  <si>
    <t>東北大学が教科「情報」に関する入試情報を更新しました</t>
    <rPh sb="0" eb="2">
      <t>トウホク</t>
    </rPh>
    <rPh sb="2" eb="4">
      <t>ダイガク</t>
    </rPh>
    <rPh sb="3" eb="4">
      <t>ガク</t>
    </rPh>
    <rPh sb="20" eb="22">
      <t>コウシン</t>
    </rPh>
    <phoneticPr fontId="1"/>
  </si>
  <si>
    <t>https://www.tnc.tohoku.ac.jp/notice.php</t>
    <phoneticPr fontId="1"/>
  </si>
  <si>
    <t>高知大学が教科「情報」に関する入試情報を更新しました</t>
    <rPh sb="0" eb="2">
      <t>コウチ</t>
    </rPh>
    <rPh sb="2" eb="4">
      <t>ダイガク</t>
    </rPh>
    <rPh sb="3" eb="4">
      <t>ガク</t>
    </rPh>
    <rPh sb="20" eb="22">
      <t>コウシン</t>
    </rPh>
    <phoneticPr fontId="1"/>
  </si>
  <si>
    <t>https://nyusi.kochi-u.jp/nyushi/henkou</t>
    <phoneticPr fontId="1"/>
  </si>
  <si>
    <t>予告</t>
    <rPh sb="0" eb="2">
      <t>ヨコク</t>
    </rPh>
    <phoneticPr fontId="1"/>
  </si>
  <si>
    <t>「2025年度（令和 7 年度）東京藝術大学入学者選抜における大学入学共通テストの利用教科・科目の変更について（予告）」…配点は未公表。</t>
    <rPh sb="61" eb="63">
      <t>ハイテン</t>
    </rPh>
    <rPh sb="64" eb="67">
      <t>ミコウヒョウ</t>
    </rPh>
    <phoneticPr fontId="1"/>
  </si>
  <si>
    <t>実施する
（美術学部デザイン科）
選択可
（美術学部絵画科（日本画専攻・油画専攻）、彫刻科、工芸科、先端芸術表現科、音楽学部）
実施しない
（美術学部建築科）</t>
    <rPh sb="0" eb="2">
      <t>ジッシ</t>
    </rPh>
    <rPh sb="6" eb="10">
      <t>ビジュツガクブ</t>
    </rPh>
    <rPh sb="14" eb="15">
      <t>カ</t>
    </rPh>
    <rPh sb="18" eb="21">
      <t>センタクカ</t>
    </rPh>
    <rPh sb="23" eb="27">
      <t>ビジュツガクブ</t>
    </rPh>
    <rPh sb="59" eb="63">
      <t>オンガクガクブ</t>
    </rPh>
    <rPh sb="66" eb="68">
      <t>ジッシ</t>
    </rPh>
    <rPh sb="73" eb="75">
      <t>ビジュツ</t>
    </rPh>
    <rPh sb="75" eb="77">
      <t>ガクブ</t>
    </rPh>
    <rPh sb="77" eb="79">
      <t>ケンチク</t>
    </rPh>
    <rPh sb="79" eb="80">
      <t>カ</t>
    </rPh>
    <phoneticPr fontId="1"/>
  </si>
  <si>
    <t>https://admissions.geidai.ac.jp/wp/wp-content/uploads/2023/03/R7finearts.pdf</t>
    <phoneticPr fontId="1"/>
  </si>
  <si>
    <t>東京藝術大学が教科「情報」に関する入試情報を更新しました</t>
    <rPh sb="0" eb="2">
      <t>トウキョウ</t>
    </rPh>
    <rPh sb="2" eb="4">
      <t>ゲイジュツ</t>
    </rPh>
    <rPh sb="4" eb="6">
      <t>ダイガク</t>
    </rPh>
    <rPh sb="5" eb="6">
      <t>ヒロダイ</t>
    </rPh>
    <rPh sb="7" eb="9">
      <t>キョウカ</t>
    </rPh>
    <rPh sb="22" eb="24">
      <t>コウシン</t>
    </rPh>
    <phoneticPr fontId="1"/>
  </si>
  <si>
    <t>東京藝術大学が教科「情報」に関する入試情報を公表しました</t>
    <rPh sb="0" eb="4">
      <t>トウキョウゲイジュツ</t>
    </rPh>
    <phoneticPr fontId="1"/>
  </si>
  <si>
    <t>https://admissions.geidai.ac.jp/wp/wp-content/uploads/2023/03/R7music.pdf</t>
    <phoneticPr fontId="1"/>
  </si>
  <si>
    <t>神奈川県立保健福祉大学が教科「情報」に関する入試情報を更新しました</t>
    <rPh sb="0" eb="7">
      <t>カナガワケンリツホケン</t>
    </rPh>
    <rPh sb="7" eb="9">
      <t>フクシ</t>
    </rPh>
    <rPh sb="9" eb="11">
      <t>ダイガク</t>
    </rPh>
    <rPh sb="10" eb="11">
      <t>ガク</t>
    </rPh>
    <rPh sb="27" eb="29">
      <t>コウシン</t>
    </rPh>
    <phoneticPr fontId="1"/>
  </si>
  <si>
    <t>https://www.kuhs.ac.jp/news/details_01734.html</t>
    <phoneticPr fontId="1"/>
  </si>
  <si>
    <t>https://www.fukuchiyama.ac.jp/admission/notice/</t>
    <phoneticPr fontId="1"/>
  </si>
  <si>
    <t>実施する
（情報学部・地域経営学部前期6教科型）
選択可
（地域経営学部前期3教科型、後期4教科型）</t>
    <rPh sb="0" eb="2">
      <t>ジッシ</t>
    </rPh>
    <rPh sb="6" eb="10">
      <t>ジョウホウガクブ</t>
    </rPh>
    <rPh sb="11" eb="13">
      <t>チイキ</t>
    </rPh>
    <rPh sb="13" eb="17">
      <t>ケイエイガクブ</t>
    </rPh>
    <rPh sb="17" eb="19">
      <t>ゼンキ</t>
    </rPh>
    <rPh sb="20" eb="22">
      <t>キョウカ</t>
    </rPh>
    <rPh sb="22" eb="23">
      <t>ガタ</t>
    </rPh>
    <rPh sb="26" eb="29">
      <t>センタクカ</t>
    </rPh>
    <rPh sb="31" eb="37">
      <t>チイキケイエイガクブ</t>
    </rPh>
    <rPh sb="37" eb="39">
      <t>ゼンキ</t>
    </rPh>
    <rPh sb="40" eb="43">
      <t>キョウカガタ</t>
    </rPh>
    <rPh sb="44" eb="46">
      <t>コウキ</t>
    </rPh>
    <rPh sb="47" eb="50">
      <t>キョウカガタ</t>
    </rPh>
    <phoneticPr fontId="1"/>
  </si>
  <si>
    <t>※情報学部の個別試験「小論文」…主として情報通信技術の社会における役割について出題し、思考力、判断力、表現力を総合的に評価する。</t>
    <rPh sb="1" eb="3">
      <t>ジョウホウ</t>
    </rPh>
    <rPh sb="11" eb="14">
      <t>ショウロンブン</t>
    </rPh>
    <phoneticPr fontId="1"/>
  </si>
  <si>
    <t>実施する
（情報学部※）</t>
    <rPh sb="6" eb="8">
      <t>ジョウホウ</t>
    </rPh>
    <phoneticPr fontId="1"/>
  </si>
  <si>
    <t>https://www.tsuru.ac.jp/site/nyushi/yokoku.html</t>
    <phoneticPr fontId="1"/>
  </si>
  <si>
    <t>福知山公立大学が教科「情報」に関する入試情報を公表しました</t>
    <rPh sb="0" eb="5">
      <t>フクチヤマコウリツ</t>
    </rPh>
    <rPh sb="5" eb="7">
      <t>ダイガク</t>
    </rPh>
    <rPh sb="23" eb="25">
      <t>コウヒョウ</t>
    </rPh>
    <phoneticPr fontId="1"/>
  </si>
  <si>
    <t>都留文科大学が教科「情報」に関する入試情報を公表しました</t>
    <rPh sb="0" eb="4">
      <t>ツルブンカ</t>
    </rPh>
    <rPh sb="4" eb="6">
      <t>ダイガク</t>
    </rPh>
    <rPh sb="22" eb="24">
      <t>コウヒョウ</t>
    </rPh>
    <phoneticPr fontId="1"/>
  </si>
  <si>
    <t>「平成 30 年告示高等学校学習指導要領に対応した2025 年度入学者選抜において課す教科・科目について［予告］」…配点は100点～200点。</t>
    <rPh sb="58" eb="60">
      <t>ハイテン</t>
    </rPh>
    <rPh sb="64" eb="65">
      <t>テン</t>
    </rPh>
    <rPh sb="69" eb="70">
      <t>テン</t>
    </rPh>
    <phoneticPr fontId="1"/>
  </si>
  <si>
    <t>選択可</t>
    <rPh sb="0" eb="3">
      <t>センタクカ</t>
    </rPh>
    <phoneticPr fontId="1"/>
  </si>
  <si>
    <t>「以下の内容は現時点のものであり、今後の状況により変更が生じる場合は本学ホームページにて公表します。また、詳細については今後公開される募集要項を確認してください。」</t>
    <phoneticPr fontId="1"/>
  </si>
  <si>
    <t>福井県立大学</t>
    <phoneticPr fontId="1"/>
  </si>
  <si>
    <t>【AO入試Ⅲ期】
実施する</t>
    <phoneticPr fontId="1"/>
  </si>
  <si>
    <t>後期日程について
「（注）1　経済学部（文系）の大学入学共通テストの利用について，第1段階選抜の際には「国語」，「地理歴史・公民」，「数学」，「理科」，「外国語」及び「情報」を利用し，入学者選抜の際には「国語」及び「地理歴史・公民」を利用します。
2　経済学部（理系）の大学入学共通テストの利用について，第1段階選抜の際には「国語」，「地理歴史・公民」，「数学」，「理科」，「外国語」及び「情報」を利用し， 入学者選抜の際には「国語」，「理科」及び「外国語」に加えて，「地理歴史・公民」又は「情報」のうち高得点となる方を利用します。
3　理学部の大学入学共通テストの利用について，第1段階選抜の際には「国語」，「地理歴史・公民」，「数学」，「理科」，「外国語」及び「情報」を利用し，入学者選抜の際には「国語」及び「外国語」を利用します。」
2023/3/29
「平成 30 年度（2018 年度）告示高等学校学習指導要領に対応した 令和７年度（2025 年度）大学入学者選抜大学入学共通テストに関する東北大学における利用教科・科目の予告（詳細）」
「平成30年告示高等学校学習指導要領に対応した令和７年度（2025年度）東北大学入学者選抜個別学力試験に関する出題範囲の予告」
2022/8/31
「平成30年度（2018年度）告示高等学校学習指導要領に対応した令和７年度（2025年度）大学入学者選抜大学入学共通テストに関する 東北大学における利用教科・科目の予告」
「各入試区分、募集単位ごとの受験を要する教科・科目選択の方法等の詳細、令和８年度（2026年度）入試以降の方針等については、令和４年度（2022年度）中に改めて公表する予定です。」
2022.6.21 「『令和5年度東北大学学部入試について』
（220621 宮城県入試説明会_配付資料）のP22）令和7年度入試について」〈検討中〉</t>
    <phoneticPr fontId="1"/>
  </si>
  <si>
    <t>Webサイトの参照先
東京藝術大学入試情報サイト &gt; 学部入試 &gt; 美術学部 &gt; 募集要項
東京藝術大学入試情報サイト &gt; 学部入試 &gt; 音楽学部 &gt; 募集要項
2022/7/26
「2025年度（令和７年度）東京藝術大学入学者選抜における大学入学共
通テストの利用教科・科目の変更について（予告）」
https://admissions.geidai.ac.jp/wp/wp-content/uploads/2023/03/R7music.pdf</t>
    <phoneticPr fontId="1"/>
  </si>
  <si>
    <t>「2025 年度（2024 年度実施）入学者選抜の変更点（予告）」 ・・・配点は50点、100点。
「※情報の得点は、合否境界上で同順位となった者に対する判定においてのみ用います。」
「情報は出願資格として取り扱います。」という文言は削除された。」</t>
    <rPh sb="115" eb="117">
      <t>モンゴン</t>
    </rPh>
    <rPh sb="118" eb="120">
      <t>サクジョ</t>
    </rPh>
    <phoneticPr fontId="1"/>
  </si>
  <si>
    <r>
      <t>実施する
（人文社会科学部人文科学コース、社会科学コース前期日程</t>
    </r>
    <r>
      <rPr>
        <vertAlign val="superscript"/>
        <sz val="9"/>
        <color theme="1"/>
        <rFont val="Meiryo UI"/>
        <family val="3"/>
        <charset val="128"/>
      </rPr>
      <t>※</t>
    </r>
    <r>
      <rPr>
        <sz val="9"/>
        <color theme="1"/>
        <rFont val="Meiryo UI"/>
        <family val="3"/>
        <charset val="128"/>
      </rPr>
      <t>、教育学部</t>
    </r>
    <r>
      <rPr>
        <vertAlign val="superscript"/>
        <sz val="9"/>
        <color theme="1"/>
        <rFont val="Meiryo UI"/>
        <family val="3"/>
        <charset val="128"/>
      </rPr>
      <t>※</t>
    </r>
    <r>
      <rPr>
        <sz val="9"/>
        <color theme="1"/>
        <rFont val="Meiryo UI"/>
        <family val="3"/>
        <charset val="128"/>
      </rPr>
      <t>、理工学部（化学生命理工学科後期日程を除く）、医学部、農林海洋科学部</t>
    </r>
    <r>
      <rPr>
        <vertAlign val="superscript"/>
        <sz val="9"/>
        <color theme="1"/>
        <rFont val="Meiryo UI"/>
        <family val="3"/>
        <charset val="128"/>
      </rPr>
      <t>※</t>
    </r>
    <r>
      <rPr>
        <sz val="9"/>
        <color theme="1"/>
        <rFont val="Meiryo UI"/>
        <family val="3"/>
        <charset val="128"/>
      </rPr>
      <t>）
選択可
（人文社会科学部国際社会コース、地域協働学部）
実施しない
（理工学部化学生命理工学科後期日程）</t>
    </r>
    <phoneticPr fontId="1"/>
  </si>
  <si>
    <r>
      <t xml:space="preserve">
実施する
（人文社会科学部</t>
    </r>
    <r>
      <rPr>
        <vertAlign val="superscript"/>
        <sz val="9"/>
        <color theme="1"/>
        <rFont val="Meiryo UI"/>
        <family val="3"/>
        <charset val="128"/>
      </rPr>
      <t>※</t>
    </r>
    <r>
      <rPr>
        <sz val="9"/>
        <color theme="1"/>
        <rFont val="Meiryo UI"/>
        <family val="3"/>
        <charset val="128"/>
      </rPr>
      <t>、教育学部</t>
    </r>
    <r>
      <rPr>
        <vertAlign val="superscript"/>
        <sz val="9"/>
        <color theme="1"/>
        <rFont val="Meiryo UI"/>
        <family val="3"/>
        <charset val="128"/>
      </rPr>
      <t>※</t>
    </r>
    <r>
      <rPr>
        <sz val="9"/>
        <color theme="1"/>
        <rFont val="Meiryo UI"/>
        <family val="3"/>
        <charset val="128"/>
      </rPr>
      <t>、理工学部、医学部、農林海洋科学部</t>
    </r>
    <r>
      <rPr>
        <vertAlign val="superscript"/>
        <sz val="9"/>
        <color theme="1"/>
        <rFont val="Meiryo UI"/>
        <family val="3"/>
        <charset val="128"/>
      </rPr>
      <t>※</t>
    </r>
    <r>
      <rPr>
        <sz val="9"/>
        <color theme="1"/>
        <rFont val="Meiryo UI"/>
        <family val="3"/>
        <charset val="128"/>
      </rPr>
      <t>）</t>
    </r>
    <phoneticPr fontId="1"/>
  </si>
  <si>
    <t>「内容については、今後修正が生じる場合があります。本学受験生サイトならびに 2024 年度に公表する 2025 年度入学者選抜に関する要項及び学生募集要項で必ず確認してください。」
2023/3/24
「2025 年度（2024 年度実施）入学者選抜の変更点（予告）」…配点は50点、100点。その他、情報Ⅰを実施するが配点しない次の※１、※２のケースがある。
「※１　情報は出願資格として取り扱います。」
「※２　情報の得点は、合否境界上で同順位となった者に対する判定においてのみ用います。」
「内容については、今後修正が生じる場合があります。本学受験生サイトならびに 2024 年度に公表する 2025 年度入学者選抜に関する要項及び学生募集要項で必ず確認してください。」</t>
    <phoneticPr fontId="1"/>
  </si>
  <si>
    <t>「2024（令和 6）年度に実施する 2025（令和７）年度入学者選抜方法の概要について、以下のとおりお知らせいたします。なお、本内容は現時点での予定であり、今後変更となる場合があります。本学公式ウェブサイトならびに 2025（令和７）年度学生募集要項で必ず確認してください。」
2023/3/31
「2025（令和７）年度神奈川県立保健福祉大学入学者選抜について（予告）」…配点は100点。
2022/09/28
「2025（令和７）年度神奈川県立保健福祉大学入学者選抜について（予告）」</t>
    <phoneticPr fontId="1"/>
  </si>
  <si>
    <t>「2025（令和７）年度入学者選抜について（予告）2023.4.26改訂・追加」…配点は100点。</t>
    <rPh sb="41" eb="43">
      <t>ハイテン</t>
    </rPh>
    <rPh sb="47" eb="48">
      <t>テン</t>
    </rPh>
    <phoneticPr fontId="1"/>
  </si>
  <si>
    <t>選択可
（教養学部）</t>
    <phoneticPr fontId="1"/>
  </si>
  <si>
    <t>「地域経営学部の令和７年度入学者選抜の選抜に関する予告」…配点は200点。
「情報学部の令和７年度入学者選抜に関する予告」
…配点は100点。</t>
    <phoneticPr fontId="1"/>
  </si>
  <si>
    <t>奈良女子大学が教科「情報」に関する入試情報を公表しました</t>
    <phoneticPr fontId="1"/>
  </si>
  <si>
    <t>奈良女子大学が教科「情報」に関する入試情報を更新しました</t>
    <rPh sb="22" eb="24">
      <t>コウシン</t>
    </rPh>
    <phoneticPr fontId="1"/>
  </si>
  <si>
    <t>http://www.nara-wu.ac.jp/entrance.html</t>
    <phoneticPr fontId="1"/>
  </si>
  <si>
    <t>三重県立看護大学が教科「情報」に関する入試情報を公表しました</t>
    <phoneticPr fontId="1"/>
  </si>
  <si>
    <t>https://www.mcn.ac.jp/news/news_university/%e4%bb%a4%e5%92%8c%ef%bc%97%e5%b9%b4%e5%ba%a6%e4%b8%89%e9%87%8d%e7%9c%8c%e7%ab%8b%e7%9c%8b%e8%ad%b7%e5%a4%a7%e5%ad%a6%e5%85%a5%e5%ad%a6%e8%80%85%e9%81%b8%e6%8a%9c%e3%81%ab%e3%81%a4%e3%81%84%e3%81%a6-2/</t>
    <phoneticPr fontId="1"/>
  </si>
  <si>
    <t>「令和７年度大学入学者選抜における出題教科・科目等について（予告）」…配点は50点または100点。</t>
    <rPh sb="30" eb="32">
      <t>ヨコク</t>
    </rPh>
    <rPh sb="35" eb="37">
      <t>ハイテン</t>
    </rPh>
    <rPh sb="40" eb="41">
      <t>テン</t>
    </rPh>
    <rPh sb="47" eb="48">
      <t>テン</t>
    </rPh>
    <phoneticPr fontId="1"/>
  </si>
  <si>
    <t>実施する
前期日程
（地域創生学部地域創生学科地域産業コース（応用情報志向枠）、生物資源科学部、保健福祉学部保健福祉学科看護学コース、理学療法学コース、作業療法学コース、保健福祉学部保健福祉学科 ≪コース選択≫（保健福祉学部 保健福祉学科 共通））
後期日程
（生物資源科学部生命環境学科 ≪経過選択≫（生命科学コース，環境科学コース共通）、保健福祉学部保健福祉学科看護学コース、理学療法学コース、作業療法学コース）
選択可
前期日程
（地域創生学部地域創生学科地域文化コース、地域産業コース（経営志向枠）、健康科学コース、保健福祉学部保健福祉学科コミュニケーション障害学コース、人間福祉学コース）
後期日程
（地域創生学部地域創生学科 ≪経過選択≫（地域文化コース，地域産業コース共通）、保健福祉学部保健福祉学科コミュニケーション障害学コース、人間福祉学コース）</t>
    <phoneticPr fontId="1"/>
  </si>
  <si>
    <t>実施する
（医学科）</t>
    <rPh sb="0" eb="2">
      <t>ジッシ</t>
    </rPh>
    <rPh sb="6" eb="9">
      <t>イガクカ</t>
    </rPh>
    <phoneticPr fontId="1"/>
  </si>
  <si>
    <t>実施する
（文学部後期日程以外）
実施しない
（文学部後期日程）</t>
    <rPh sb="0" eb="2">
      <t>ジッシ</t>
    </rPh>
    <rPh sb="6" eb="9">
      <t>ブンガクブ</t>
    </rPh>
    <rPh sb="9" eb="11">
      <t>コウキ</t>
    </rPh>
    <rPh sb="11" eb="13">
      <t>ニッテイ</t>
    </rPh>
    <rPh sb="13" eb="15">
      <t>イガイ</t>
    </rPh>
    <rPh sb="18" eb="20">
      <t>ジッシ</t>
    </rPh>
    <rPh sb="25" eb="28">
      <t>ブンガクブ</t>
    </rPh>
    <rPh sb="28" eb="30">
      <t>コウキ</t>
    </rPh>
    <rPh sb="30" eb="32">
      <t>ニッテイ</t>
    </rPh>
    <phoneticPr fontId="1"/>
  </si>
  <si>
    <t>奈良女子大学</t>
    <phoneticPr fontId="1"/>
  </si>
  <si>
    <t>https://www.nagasaki-u.ac.jp/nyugaku/admission/next_year/</t>
    <phoneticPr fontId="1"/>
  </si>
  <si>
    <t>「令和７年度三重県立看護大学入学者選抜について（予告）【第２報】」…配点は50点。</t>
    <phoneticPr fontId="1"/>
  </si>
  <si>
    <t>2022/6/2
「令和７年度三重県立看護大学入学者選抜について（予告）の補足について」…「「情報Ⅰ」100 点における得点を、50 点満点とした得点へと換算します。」と公表していますが、これは「情報Ⅰ」の配点を 100 点と想定した場合の例を示しています。なお、現時点において大学入試センターは「情報Ⅰ」の配点を公表していません。※今後、予告内容は見直す可能性があります。予告内容に変更が生じた場合は、あらためて本学のホームページにてお知らせします。
2022/5/25
「令和７年度三重県立看護大学入学者選抜について（予告）〔第１報〕」…配点を公表。「「情報Ⅰ」100 点における得点を、50 点満点とした得点へと換算します。」
https://www.mcn.ac.jp/wp/wp-content/uploads/2022/03/1_R7%E5%85%A5%E5%AD%A6%E8%80%85%E9%81%B8%E6%8A%9C.pdf</t>
    <phoneticPr fontId="1"/>
  </si>
  <si>
    <t>三重県立看護大学が教科「情報」に関する入試情報を更新しました</t>
    <rPh sb="24" eb="26">
      <t>コウシン</t>
    </rPh>
    <phoneticPr fontId="1"/>
  </si>
  <si>
    <t>「【第３報】2025年度尾道市立大学入学者選抜（2024年度実施）の変更点について」…経済情報学部経済情報学科の個別学力検査の教科・科目等について公表された。…配点は100点または200点。</t>
    <rPh sb="80" eb="82">
      <t>ハイテン</t>
    </rPh>
    <rPh sb="86" eb="87">
      <t>テン</t>
    </rPh>
    <rPh sb="93" eb="94">
      <t>テン</t>
    </rPh>
    <phoneticPr fontId="1"/>
  </si>
  <si>
    <t xml:space="preserve">北海道教育大学が教科「情報」に関する入試情報を更新しました </t>
    <rPh sb="0" eb="3">
      <t>ホッカイドウ</t>
    </rPh>
    <rPh sb="3" eb="5">
      <t>キョウイク</t>
    </rPh>
    <rPh sb="23" eb="25">
      <t>コウシン</t>
    </rPh>
    <phoneticPr fontId="1"/>
  </si>
  <si>
    <t>https://www.hokkyodai.ac.jp/exam/</t>
    <phoneticPr fontId="1"/>
  </si>
  <si>
    <t>https://www.gifu-u.ac.jp/news/admission/2023/05/entry24-12381.html</t>
    <phoneticPr fontId="1"/>
  </si>
  <si>
    <t>2022/12/12
「令和７年度（令和６年度実施）以降の大学入学共通テストの受験を要する教科・科目」…配点は未公表。
「その他、以下の事項等については、「令和７年度大学入学者選抜に係る大学入学共通テスト実施大綱」（文部科学省）及び「令和７年度大学入学者選抜に係る大学入学共通テスト出題教科・科目の出題方法等及び問題作成方針」（大学入試センター）の公表（令和５年６月頃）内容等に基づき、検討し、決定する。
・大学入学共通テストの教科・科目等の配点
・入学者選抜要項及び一般選抜募集要項に記載の「大学入学共通テストの受験教科・科目の取り扱い」</t>
    <phoneticPr fontId="1"/>
  </si>
  <si>
    <t>「令和7年度（令和6年度実施）入学者選抜について(予告)【第3報】」・・・配点は25点，50点，100点</t>
    <rPh sb="37" eb="39">
      <t>ハイテン</t>
    </rPh>
    <rPh sb="42" eb="43">
      <t>テン</t>
    </rPh>
    <rPh sb="46" eb="47">
      <t>テン</t>
    </rPh>
    <rPh sb="51" eb="52">
      <t>テン</t>
    </rPh>
    <phoneticPr fontId="1"/>
  </si>
  <si>
    <t>「入学者選抜における旧課程履修者への対応等その他詳細については、決定次第順次公表します。本予告は現時点の内容であり、今後の検討状況により変更となる場合があります。変更が生じた場合は、本学Webサイト等にてお知らせします。」
2023/3/1
「令和7年度（令和6年度実施）入学者選抜について（予告）【第2報】」…配点は未公表。
https://www.gifu-u.ac.jp/news/admission/2023/03/entry31-12201.html
「入学者選抜における配点・旧課程履修者への対応等その他詳細については、決定次第順次公表します。」
2022/12/21
https://www.gifu-u.ac.jp/news/admission/2022/12/entry21-12041.html
「入学者選抜における大学入学共通テスト利用教科科目・配点・旧課程履修者への対応等その他詳細については、決定次第順次公表します。本予告は現時点の内容であり、今後の検討状況により変更となる場合があります。変更が生じた場合は、本学Webサイト等にてお知らせします。」</t>
    <phoneticPr fontId="1"/>
  </si>
  <si>
    <t>https://www.kyushu-u.ac.jp/ja/</t>
    <phoneticPr fontId="1"/>
  </si>
  <si>
    <t>https://www.kyushu-u.ac.jp/ja/admissions/view/287</t>
    <phoneticPr fontId="1"/>
  </si>
  <si>
    <t>実施する</t>
    <rPh sb="0" eb="2">
      <t>ジッシ</t>
    </rPh>
    <phoneticPr fontId="1"/>
  </si>
  <si>
    <t>「大学入学共通テストの新教科「情報」については、他教科の必履修単位数等とのバランス、ならびに、現状では学校現場における「情報科」教員の配置等の実施体制に地域間や学校間で大きな差があることをふまえ、令和７年度入学者選抜においては、配点比率を低く設定することとしました。本学では、社会における情報教育の重要性を強く認識しておりますので、引き続き、学校現場における教育環境の整備や学びの状況、大学入学共通テストの内容等を注視しながら、教科「情報」の配点変更ならびに個別学力検査・適性検査への導入について検討していきます。」
2023/6/7
「令和7年度学部入学者選抜(令和6年度実施)の変更点について【予告3 】」
「個別学力検査並びに適性検査における「数学Ｂ」の「統計的推測」については，旧教育課程履修者に配慮するため令和７年度選抜では出題範囲とはせず，令和８年度選抜から出題範囲とします。大学入学共通テストの「国語」については，「近代以降の文章」「古文」「漢文」の配点が変更されますが，従来の本学の配点比率を維持します。」
2022/3/25
「令和7年度学部入学者選抜(令和6年度実施)の変更点について【予告】」
https://www.kyutech.ac.jp/archives/033/202203/R7yokoku_20220325.pdf</t>
    <phoneticPr fontId="1"/>
  </si>
  <si>
    <t xml:space="preserve">2023/6/9
【第４報】２０２５年度尾道市立大学入学者選抜（２０２４年度実施）の
変更点について(「あらためて１（６）の事項を変更点として公表します。」）
2023/1/31
「2025年度尾道市立大学入学者選抜（2024年度実施）における旧教育課程履修者に対する経過措置について」も合わせて公表された。
「発表内容に追加や補足の説明がある場合は、随時お知らせします。」
2022/12/28
「【第２報】 2025年度尾道市立大学入学者選抜（2024年度実施）の変更点について」…共通テストの配点（100点または200点）や、経済情報学部経済情報学科以外の個別学力検査の教科・科目等が公表された。
https://www.onomichi-u.ac.jp/_files/00103909/2025nyushiseidohenko2.pdf
2022/9/30
「【第１報】　2025年度尾道市立大学入学者選抜（2024年度実施）の変更点について(予告)」
https://www.onomichi-u.ac.jp/_files/00084161/2025nyushiseidohenkouHP.pdf
</t>
    <rPh sb="144" eb="145">
      <t>ア</t>
    </rPh>
    <rPh sb="148" eb="150">
      <t>コウヒョウ</t>
    </rPh>
    <rPh sb="243" eb="245">
      <t>キョウ</t>
    </rPh>
    <phoneticPr fontId="1"/>
  </si>
  <si>
    <t>2023/3/31
「令和７年度（令和６年度実施）京都工芸繊維大学工芸科学部一般選抜実施教科･科目等」…配点は未公表。
https://ac.web.kit.ac.jp/02/nyushi/yoko/gakubu/R07_kyouka_kamoku.pdf
「令和６年度に実施する令和７年度入試から、一般選抜後期日程における学生募集を全課程で停止します。ついては、工芸科学部１年次学生募集人員を別紙のとおりとしますので、お知らせいたします。なお、デザイン・建築学課程では、令和５年度入試から、一般選抜後期日程での学生募集を停止しております。」</t>
    <phoneticPr fontId="1"/>
  </si>
  <si>
    <t>2023/12/21
「令和７年度鹿児島大学入学者選抜において課す教科・科目について（予告）」…配点は未公表。
2023/04/25
「【予告】令和７年度入学者選抜（令和６年度実施）における選抜方法等について(工学部)」
2023/03/31
「【予告】令和７年度入学者選抜（令和６年度実施）における選抜方法等について(教育学部)」
2023/03/22
「【予告】令和７年度入学者選抜（令和６年度実施）における選抜方法等について(法文学部・理学部)」</t>
    <rPh sb="106" eb="107">
      <t>コウ</t>
    </rPh>
    <rPh sb="162" eb="164">
      <t>キョウイク</t>
    </rPh>
    <rPh sb="219" eb="223">
      <t>ホウブンガクブ</t>
    </rPh>
    <rPh sb="224" eb="227">
      <t>リガクブ</t>
    </rPh>
    <phoneticPr fontId="1"/>
  </si>
  <si>
    <t>鹿児島大学が教科「情報」に関する入試情報を更新しました</t>
    <rPh sb="0" eb="3">
      <t>カゴシマ</t>
    </rPh>
    <rPh sb="3" eb="5">
      <t>ダイガク</t>
    </rPh>
    <rPh sb="4" eb="5">
      <t>ヒロダイ</t>
    </rPh>
    <rPh sb="6" eb="8">
      <t>キョウカ</t>
    </rPh>
    <rPh sb="21" eb="23">
      <t>コウシン</t>
    </rPh>
    <phoneticPr fontId="1"/>
  </si>
  <si>
    <t>https://ac.web.kit.ac.jp/02/school_news.php</t>
    <phoneticPr fontId="1"/>
  </si>
  <si>
    <t>「令和７年度（令和６年度実施）学校推薦型選抜実施教科・科目等」…工芸科学部学校推薦型選抜＜一般プログラム＞・＜地域創生Tech Program＞大学入学共通テスト利用教科・科目等…配点は未公表。</t>
    <rPh sb="90" eb="92">
      <t>ハイテン</t>
    </rPh>
    <rPh sb="93" eb="96">
      <t>ミコウヒョウ</t>
    </rPh>
    <phoneticPr fontId="1"/>
  </si>
  <si>
    <t>実施する
(法文学部、教育学部、医学部、歯学部、工学部先進工学科情報生体工学プログラム、農学部、共同獣医学部)
選択可
(工学部先進工学科化学生命工学プログラム、工学部建築学科)
実施しない
(理学部、工学部先進工学科機械工学プログラム・電気電子工学プログラム・海洋土木工学プログラム・化学工学プログラム)</t>
    <phoneticPr fontId="1"/>
  </si>
  <si>
    <t>「令和7年度(2025年度)入学者選抜における利用科目の変更について」…配点は50点、100点。</t>
    <rPh sb="41" eb="42">
      <t>テン</t>
    </rPh>
    <rPh sb="46" eb="47">
      <t>テン</t>
    </rPh>
    <phoneticPr fontId="1"/>
  </si>
  <si>
    <t>2022/12/26
「2025年度一般選抜における教科・科目について（予告）【2022年12月26日 経済学部更新】」
「2025年度入試 経済学部における学部一括入試の導入及び募集人員の変更について（予告）【2022年12月26日】」…配点は未公表。
2022/9/15
「2025（令和７）年度 北九州市立大学一般選抜における教科・科目について（予告）」
「各教科・科目の配点、その他詳細については、決定次第、本学ホームページ等にてお知らせします。」
https://www.kitakyu-u.ac.jp/uploads/de5e2a1b523146701b11fbb930187c38_1.pdf</t>
    <phoneticPr fontId="1"/>
  </si>
  <si>
    <t>千葉県立保健医療大学が教科「情報」に関する入試情報を更新しました</t>
    <rPh sb="0" eb="8">
      <t>チバケンリツホケンイリョウ</t>
    </rPh>
    <rPh sb="8" eb="10">
      <t>ダイガク</t>
    </rPh>
    <rPh sb="9" eb="10">
      <t>ヒロダイ</t>
    </rPh>
    <rPh sb="11" eb="13">
      <t>キョウカ</t>
    </rPh>
    <rPh sb="26" eb="28">
      <t>コウシン</t>
    </rPh>
    <phoneticPr fontId="1"/>
  </si>
  <si>
    <t>「2025年度入学試験の主な変更点（予定）」…配点は25点、100点、200点。
「2025年度入学試験における旧教育課程履修者の経過措置について（予定）」</t>
    <rPh sb="28" eb="29">
      <t>テン</t>
    </rPh>
    <rPh sb="33" eb="34">
      <t>テン</t>
    </rPh>
    <rPh sb="38" eb="39">
      <t>テン</t>
    </rPh>
    <phoneticPr fontId="1"/>
  </si>
  <si>
    <t>2023/6/19
「令和７（2025）年度農学部国際コース入試（１０月入学）において課す大学入学共通テスト教科・科目について（予告） 」…農学部国際コース入試タイプＡ（大学入学共通テスト受験者）の共通テスト教科・科目について公表され、情報Ⅰは実施されます。
2023/5/22
「令和７年度（2025年度）以降の入学者選抜方法の変更について【芸術工学部_一般選抜・学校推薦型選抜・総合型選抜Ⅱ】」…芸術工学部芸術工学科の入学者選抜方法の変更について公表された。
・未来構想デザインコースの学校推薦型選抜２次選抜で共通テストが利用されて、情報Ⅰは配点50点。
2022/07/29
「平成３０年度告示高等学校学習指導要領に対応した令和７年度大学入学共通テストにおいて九州大学が課す教科・科目について（予告）」
https://www.kyushu-u.ac.jp/f/49678/20220729_%E6%96%B0%E5%AD%A6%E6%A0%A1%E5%AD%A6%E7%BF%92%E6%8C%87%E5%B0%8E%E8%A6%81%E9%A0%98%EF%BC%88%E5%A4%A7%E5%AD%A6%E5%85%A5%E5%AD%A6%E5%85%B1%E9%80%9A%E3%83%86%E3%82%B9%E3%83%88%E3%81%A7%E8%AA%B2%E3%81%99%E6%95%99%E7%A7%91%E3%83%BB%E7%A7%91%E7%9B%AE%EF%BC%89.pdf</t>
    <phoneticPr fontId="1"/>
  </si>
  <si>
    <t>実施する
（国際環境工学部（環境化学工学科前期B方式を除く））
選択可
（外国語学部、経済学部、文学部、法学部、
地域創生学群）
実施しない
（国際環境工学部環境科学工学科前期B方式）</t>
    <phoneticPr fontId="1"/>
  </si>
  <si>
    <t>福山市立大学が教科「情報」に関する入試情報を更新しました</t>
    <rPh sb="0" eb="2">
      <t>フクヤマ</t>
    </rPh>
    <rPh sb="2" eb="4">
      <t>イチリツ</t>
    </rPh>
    <rPh sb="4" eb="6">
      <t>ダイガク</t>
    </rPh>
    <rPh sb="22" eb="24">
      <t>コウシン</t>
    </rPh>
    <phoneticPr fontId="1"/>
  </si>
  <si>
    <t>「平成30年告示高等学校学習指導要領に対応した，2025年度（令和7年度）入学者選抜において課す大学入学共通テスト利用教科・科目・配点等」…配点を公表（200点）。</t>
    <rPh sb="70" eb="72">
      <t>ハイテン</t>
    </rPh>
    <rPh sb="73" eb="75">
      <t>コウヒョウ</t>
    </rPh>
    <rPh sb="79" eb="80">
      <t>テン</t>
    </rPh>
    <phoneticPr fontId="1"/>
  </si>
  <si>
    <t>https://www.fcu.ac.jp/guide/faculty/post_48.html</t>
    <phoneticPr fontId="1"/>
  </si>
  <si>
    <t>https://www.saitama-u.ac.jp/exam_archives/2023-0623-1555-9.html</t>
    <phoneticPr fontId="1"/>
  </si>
  <si>
    <t>2023/3/29
「平成30年告示高等学校学習指導要領に対応した令和7年度大学入学者選抜(大学入学共通テスト並びに個別学力検査)の埼玉大学における教科・科目等の予告について【変更】」…配点を公表（）。
https://www.saitama-u.ac.jp/exam_archives/2022-0808-1529-9.html
2023/3/23
令和7年度埼玉大学入学者選抜における教育学部学校推薦型選抜「地域枠」の実施について
https://www.saitama-u.ac.jp/exam_archives/20230323001.pdf
「本内容は現時点での予定であるため、今後、変更が生じた場合は、随時本学ホームページでお知らせします。また、詳細は令和６年７月頃公表する「令和７年度入学者選抜に関する要項」にてご確認ください。」
2022/8/10
「令和７年度大学入学者選抜（大学入学共通テスト並びに個別学力検査）の埼玉大学における教科・科目等の予告について」…配点は未公表。</t>
    <phoneticPr fontId="1"/>
  </si>
  <si>
    <t>実施しない</t>
    <rPh sb="0" eb="2">
      <t>ジッシ</t>
    </rPh>
    <phoneticPr fontId="1"/>
  </si>
  <si>
    <t>2023/5/10
「令和7年度長崎大学入学者選抜の実施教科・科目などについて（予告）」…配点は8点～100点。
「今回の予告は令和５年３月現在の内容であり，今後変更の可能性もありますのでご注意願います。」
2023/3/31
「令和７年度 多文化社会学部における入学者選抜方法等の変更について（予告）」
https://www.nagasaki-u.ac.jp/nyugaku/admission/next_year/file/R05/R07_Yokoku_Tabunka_Henkou.pdf
「令和７年度 環境科学部における入学者選抜方法等の変更について（予告）」
https://www.nagasaki-u.ac.jp/nyugaku/admission/next_year/file/R05/R07_Yokoku_Kankyo_Henkou.pdf
2022/12/16
「令和７年度 歯学部における入学者選抜方法等の変更について（予告）」
https://www.nagasaki-u.ac.jp/nyugaku/admission/next_year/file/R05/R07_Yokoku_Shigaku_Henkou.pdf
2022/10/03
「令和７年度 薬学部における入学者選抜方法等の変更について（予告）」
…「薬学部薬学科の後期日程が廃止される」
https://www.nagasaki-u.ac.jp/nyugaku/admission/next_year/file/R05/R07_Yokoku_Yakugaku_Henkou.pdf
2022/06/30
「令和７年度　長崎大学入学者選抜の実施教科・科目等について（予告）」
https://www.nagasaki-u.ac.jp/nyugaku/admission/next_year/file/R05/R07yokoku0630.pdf</t>
    <rPh sb="122" eb="127">
      <t>タブンカシャカイ</t>
    </rPh>
    <rPh sb="402" eb="403">
      <t>ハ</t>
    </rPh>
    <rPh sb="575" eb="581">
      <t>ヤクガクブヤクガッカ</t>
    </rPh>
    <rPh sb="582" eb="586">
      <t>コウキニッテイ</t>
    </rPh>
    <rPh sb="587" eb="589">
      <t>ハイシ</t>
    </rPh>
    <phoneticPr fontId="1"/>
  </si>
  <si>
    <t>埼玉大学が教科「情報」に関する入試情報を更新しました</t>
    <phoneticPr fontId="1"/>
  </si>
  <si>
    <t>https://www.saitama-u.ac.jp/exam_archives/2023-0623-1555-9.html</t>
    <phoneticPr fontId="1"/>
  </si>
  <si>
    <t>実施する
（教育学部学校教員養成課程小学校コース生活創造専修ものづくりと情報分野【地域枠】、中学校コース生活創造専修技術分野【全国枠】）
実施しない
（上記を除く教育学部学校教員養成課程）</t>
    <rPh sb="0" eb="2">
      <t>ジッシ</t>
    </rPh>
    <rPh sb="6" eb="8">
      <t>キョウイク</t>
    </rPh>
    <rPh sb="8" eb="10">
      <t>ガクブ</t>
    </rPh>
    <rPh sb="10" eb="12">
      <t>ガッコウ</t>
    </rPh>
    <rPh sb="12" eb="14">
      <t>キョウイン</t>
    </rPh>
    <rPh sb="14" eb="16">
      <t>ヨウセイ</t>
    </rPh>
    <rPh sb="16" eb="18">
      <t>カテイ</t>
    </rPh>
    <rPh sb="18" eb="21">
      <t>ショウガッコウ</t>
    </rPh>
    <rPh sb="24" eb="26">
      <t>セイカツ</t>
    </rPh>
    <rPh sb="26" eb="28">
      <t>ソウゾウ</t>
    </rPh>
    <rPh sb="28" eb="30">
      <t>センシュウ</t>
    </rPh>
    <rPh sb="36" eb="38">
      <t>ジョウホウ</t>
    </rPh>
    <rPh sb="38" eb="40">
      <t>ブンヤ</t>
    </rPh>
    <rPh sb="41" eb="43">
      <t>チイキ</t>
    </rPh>
    <rPh sb="43" eb="44">
      <t>ワク</t>
    </rPh>
    <rPh sb="46" eb="49">
      <t>チュウガッコウ</t>
    </rPh>
    <rPh sb="52" eb="54">
      <t>セイカツ</t>
    </rPh>
    <rPh sb="54" eb="56">
      <t>ソウゾウ</t>
    </rPh>
    <rPh sb="56" eb="58">
      <t>センシュウ</t>
    </rPh>
    <rPh sb="58" eb="60">
      <t>ギジュツ</t>
    </rPh>
    <rPh sb="60" eb="62">
      <t>ブンヤ</t>
    </rPh>
    <rPh sb="63" eb="65">
      <t>ゼンコク</t>
    </rPh>
    <rPh sb="65" eb="66">
      <t>ワク</t>
    </rPh>
    <rPh sb="70" eb="72">
      <t>ジッシ</t>
    </rPh>
    <rPh sb="77" eb="79">
      <t>ジョウキ</t>
    </rPh>
    <rPh sb="80" eb="81">
      <t>ノゾ</t>
    </rPh>
    <rPh sb="82" eb="84">
      <t>キョウイク</t>
    </rPh>
    <rPh sb="84" eb="86">
      <t>ガクブ</t>
    </rPh>
    <rPh sb="86" eb="88">
      <t>ガッコウ</t>
    </rPh>
    <rPh sb="88" eb="90">
      <t>キョウイン</t>
    </rPh>
    <rPh sb="90" eb="92">
      <t>ヨウセイ</t>
    </rPh>
    <rPh sb="92" eb="94">
      <t>カテイ</t>
    </rPh>
    <phoneticPr fontId="1"/>
  </si>
  <si>
    <t>「令和７年度長崎大学入学者選抜の実施教科・科目等について（予告）」…配点は8点、10点、15点、20点、25点、30点、50点、100点。</t>
    <rPh sb="38" eb="39">
      <t>テン</t>
    </rPh>
    <rPh sb="46" eb="47">
      <t>テン</t>
    </rPh>
    <rPh sb="54" eb="55">
      <t>テン</t>
    </rPh>
    <rPh sb="58" eb="59">
      <t>テン</t>
    </rPh>
    <phoneticPr fontId="1"/>
  </si>
  <si>
    <t>前期日程においては，大学入学共通テストの３教科（配点に（　）を付している教科）のうち，得点の高い２教科を合否判定に用います。
後期日程においては，大学入学共通テストの６教科（配点に（　）を付している教科）のうち，得点の高い４教科を合否判定に用います。
2022/9/22
「2025年度（令和7年度）入学者選抜において課す大学入学共通テストの利用教科・科目について（予告）」…配点は未公表。
「今回発表する内容は現時点のものであり、今後の状況により変更が生じる場合は、本学ホームページにて公表します。」
https://www.fcu.ac.jp/404.html</t>
    <phoneticPr fontId="1"/>
  </si>
  <si>
    <t>実施する
（法学部、経済学部、文学部、教育学部、教養学部、 工学部、理学部、農学部、薬学部、医学部）</t>
    <rPh sb="0" eb="2">
      <t>ジッシ</t>
    </rPh>
    <phoneticPr fontId="1"/>
  </si>
  <si>
    <t>周南公立大学</t>
    <phoneticPr fontId="1"/>
  </si>
  <si>
    <t>福岡女子大学</t>
    <phoneticPr fontId="1"/>
  </si>
  <si>
    <t>沖縄県立看護大学</t>
    <phoneticPr fontId="1"/>
  </si>
  <si>
    <t>2023年3月30日
「令和7年度（2025年度）入学者選抜（一般選抜）における大学入学共通テスト及び個別学力検査等実施教科・科目等について（予告）【第１報】」…配点は未公表。
「本内容は予定であり、変更が生じる可能性があります。最新の内容については、本学ホームページ、学生募集要項等で公表しますので、ご確認ください。」
「茨城大学では、「ビジネスとデータサイエンスを中心とした分野・文理横断の学びを通じた地域課題の解決や新たな価値創出に挑戦する実践的な人材」を養成するため、令和6年（2024年）4月に、学部相当の教育組織「地域未来共創学環境（仮称）」を設置することを構想しています。地域未来共創学環（仮称）については、設置計画は予定であり、名称を含む内容等について今後、変更が生じる可能性があります。最新の内容については、本学ホームページ、学生募集要項等で公表しますので、ご確認ください。」</t>
    <rPh sb="4" eb="5">
      <t>ネン</t>
    </rPh>
    <rPh sb="6" eb="7">
      <t>ガツ</t>
    </rPh>
    <rPh sb="9" eb="10">
      <t>ニチ</t>
    </rPh>
    <rPh sb="92" eb="95">
      <t>ホンナイヨウ</t>
    </rPh>
    <rPh sb="96" eb="98">
      <t>ヨテイ</t>
    </rPh>
    <rPh sb="102" eb="104">
      <t>ヘンコウ</t>
    </rPh>
    <rPh sb="105" eb="106">
      <t>ショウ</t>
    </rPh>
    <rPh sb="108" eb="111">
      <t>カノウセイ</t>
    </rPh>
    <rPh sb="117" eb="119">
      <t>サイシン</t>
    </rPh>
    <rPh sb="120" eb="122">
      <t>ナイヨウ</t>
    </rPh>
    <rPh sb="128" eb="130">
      <t>ホンガク</t>
    </rPh>
    <rPh sb="137" eb="143">
      <t>ガクセイボシュウヨウコウ</t>
    </rPh>
    <rPh sb="143" eb="144">
      <t>ナド</t>
    </rPh>
    <rPh sb="145" eb="147">
      <t>コウヒョウ</t>
    </rPh>
    <rPh sb="154" eb="156">
      <t>カクニン</t>
    </rPh>
    <rPh sb="164" eb="168">
      <t>イバラキダイガク</t>
    </rPh>
    <rPh sb="186" eb="188">
      <t>チュウシン</t>
    </rPh>
    <rPh sb="191" eb="193">
      <t>ブンヤ</t>
    </rPh>
    <rPh sb="194" eb="196">
      <t>ブンリ</t>
    </rPh>
    <rPh sb="196" eb="198">
      <t>オウダン</t>
    </rPh>
    <rPh sb="199" eb="200">
      <t>マナ</t>
    </rPh>
    <rPh sb="202" eb="203">
      <t>ツウ</t>
    </rPh>
    <rPh sb="205" eb="209">
      <t>チイキカダイ</t>
    </rPh>
    <rPh sb="210" eb="212">
      <t>カイケツ</t>
    </rPh>
    <rPh sb="213" eb="214">
      <t>アラ</t>
    </rPh>
    <rPh sb="295" eb="301">
      <t>チイキミライキョウソウ</t>
    </rPh>
    <rPh sb="301" eb="303">
      <t>ガッカン</t>
    </rPh>
    <rPh sb="304" eb="306">
      <t>カショウ</t>
    </rPh>
    <rPh sb="313" eb="317">
      <t>セッチケイカク</t>
    </rPh>
    <rPh sb="318" eb="320">
      <t>ヨテイ</t>
    </rPh>
    <rPh sb="324" eb="326">
      <t>メイショウ</t>
    </rPh>
    <rPh sb="327" eb="328">
      <t>フク</t>
    </rPh>
    <rPh sb="329" eb="332">
      <t>ナイヨウナド</t>
    </rPh>
    <rPh sb="336" eb="338">
      <t>コンゴ</t>
    </rPh>
    <rPh sb="339" eb="341">
      <t>ヘンコウ</t>
    </rPh>
    <rPh sb="342" eb="343">
      <t>ショウ</t>
    </rPh>
    <rPh sb="345" eb="348">
      <t>カノウセイ</t>
    </rPh>
    <rPh sb="354" eb="356">
      <t>サイシン</t>
    </rPh>
    <rPh sb="357" eb="359">
      <t>ナイヨウ</t>
    </rPh>
    <rPh sb="365" eb="367">
      <t>ホンガク</t>
    </rPh>
    <rPh sb="374" eb="381">
      <t>ガクセイボシュウヨウコウナド</t>
    </rPh>
    <rPh sb="382" eb="384">
      <t>コウヒョウ</t>
    </rPh>
    <rPh sb="391" eb="393">
      <t>カクニン</t>
    </rPh>
    <phoneticPr fontId="1"/>
  </si>
  <si>
    <t xml:space="preserve">茨城大学が教科「情報」に関する入試情報を更新しました </t>
    <rPh sb="20" eb="22">
      <t>コウシン</t>
    </rPh>
    <phoneticPr fontId="1"/>
  </si>
  <si>
    <t>お茶の水女子大学が教科「情報」に関する入試情報を更新しました</t>
    <rPh sb="1" eb="2">
      <t>チャ</t>
    </rPh>
    <rPh sb="4" eb="6">
      <t>ジョシ</t>
    </rPh>
    <rPh sb="6" eb="8">
      <t>ダイガク</t>
    </rPh>
    <rPh sb="9" eb="11">
      <t>キョウカ</t>
    </rPh>
    <rPh sb="24" eb="26">
      <t>コウシン</t>
    </rPh>
    <phoneticPr fontId="1"/>
  </si>
  <si>
    <t>2022/11/1
「令和7年度入学者選抜に関する変更の予告について」…配点は未公表。
「ただし、これらの内容は変更の可能性がありますので、令和6年度に発行する令和7年度入学者選抜要項や各種学生募集要項などで必ずご確認ください。」
※　共創工学部（仮称）文化情報工学科（仮称）の学校推薦型選抜の推薦要件
次の①又は②のいずれかに該当する者
①調査書の学習成績概評が、Ａの者
②データサイエンスに対する強い関心を持ち、優れた能力を有する者</t>
    <phoneticPr fontId="1"/>
  </si>
  <si>
    <t>2023/3/31
「2025（令和7）年度入学者選抜方法の変更について（予告）」…配点は100点。
「詳細につきましては、今後変更する可能性がありますので、本学の発表にご注意ください。詳しくは、2025年度「入学者選抜要項」「学生募集要項」にてお知らせします。」
データサイエンス学部（仮称・設置認可申請中）</t>
    <rPh sb="53" eb="55">
      <t>ショウサイ</t>
    </rPh>
    <rPh sb="63" eb="67">
      <t>コンゴヘンコウ</t>
    </rPh>
    <rPh sb="69" eb="72">
      <t>カノウセイ</t>
    </rPh>
    <rPh sb="80" eb="82">
      <t>ホンガク</t>
    </rPh>
    <rPh sb="83" eb="85">
      <t>ハッピョウ</t>
    </rPh>
    <rPh sb="87" eb="89">
      <t>チュウイ</t>
    </rPh>
    <rPh sb="94" eb="95">
      <t>クワ</t>
    </rPh>
    <rPh sb="103" eb="105">
      <t>ネンド</t>
    </rPh>
    <rPh sb="106" eb="113">
      <t>ニュウガクシャセンバツヨウコウ</t>
    </rPh>
    <rPh sb="115" eb="121">
      <t>ガクセイボシュウヨウコウ</t>
    </rPh>
    <rPh sb="125" eb="126">
      <t>シ</t>
    </rPh>
    <phoneticPr fontId="1"/>
  </si>
  <si>
    <t>下関市立大学が教科「情報」に関する入試情報を更新しました</t>
    <rPh sb="22" eb="24">
      <t>コウシン</t>
    </rPh>
    <phoneticPr fontId="1"/>
  </si>
  <si>
    <t>2023/3/17
「令和7年度福井大学入学者選抜方法等の変更について（第２報）」……配点は未公表。更新内容は「情報I」とは関係がない情報である。
2023/3/17
選抜区分・募集人員などの変更について公表されました。
2022/12/26
「令和 7 年度福井大学入学者選抜における大学入学共通テスト利用教科・科目及び個別学力検査等の実施教科・科目等について（第１報）」
https://www.u-fukui.ac.jp/admission/admission_sect/pdf/%E5%85%AC%E8%A1%A8%E7%94%A81226.pdf
「令和７年度大学入学共通テストの本学における配点等については、決定次第（※）、改めて公表する予定です。
（注）今回の公表内容は現時点のものであり，今後変更する可能性があります。変更がある場合には、本学ホームページ上でお知らせします。
※ 大学入試センターからの配点公表後</t>
    <phoneticPr fontId="1"/>
  </si>
  <si>
    <t>福井大学が教科「情報」に関する入試情報を更新しました</t>
    <rPh sb="0" eb="2">
      <t>フクイ</t>
    </rPh>
    <rPh sb="2" eb="4">
      <t>ダイガク</t>
    </rPh>
    <rPh sb="3" eb="4">
      <t>ヒロダイ</t>
    </rPh>
    <rPh sb="5" eb="7">
      <t>キョウカ</t>
    </rPh>
    <rPh sb="20" eb="22">
      <t>コウシン</t>
    </rPh>
    <phoneticPr fontId="1"/>
  </si>
  <si>
    <t>決定</t>
    <rPh sb="0" eb="2">
      <t>ケッテイ</t>
    </rPh>
    <phoneticPr fontId="1"/>
  </si>
  <si>
    <t>2023/3/15
「令和7年（2025年）度山口大学入学者選抜方法の変更について（予告2）」…配点は未公表。
2023/3/15
個別学力検査の内容及び大学入学共通テストの利用教科科目について公表された。
「科目の配点等については令和5年（2023年）度以降に改めて公表する予定です。」
「予告の内容については、今後変更となる場合があるため、本学ウェブサイトに随時掲載される情報及び令和6年（2024年）度に公表する令和7年（2025年）度入学者選抜要項、各学生募集要項にて必ず確認してください。」
2022/11/1
令和７年（2025 年）度山口大学入学者選抜方法の変更について（予告）
https://www.yamaguchi-u.ac.jp/wp-content/uploads/2022/10/20221101_r7nyushi_yokoku.pdf</t>
    <phoneticPr fontId="1"/>
  </si>
  <si>
    <t>山口大学が教科「情報」に関する入試情報を更新しました</t>
    <rPh sb="0" eb="2">
      <t>ヤマグチ</t>
    </rPh>
    <rPh sb="2" eb="4">
      <t>ダイガク</t>
    </rPh>
    <rPh sb="20" eb="22">
      <t>コウシン</t>
    </rPh>
    <phoneticPr fontId="1"/>
  </si>
  <si>
    <t>「令和7年（2025年）度山口大学入学者選抜方法の変更について（予告3）」…配点は25点、35点、40点、50点、60点、70点、100点、250点。</t>
    <rPh sb="38" eb="40">
      <t>ハイテン</t>
    </rPh>
    <rPh sb="43" eb="44">
      <t>テン</t>
    </rPh>
    <rPh sb="47" eb="48">
      <t>テン</t>
    </rPh>
    <rPh sb="51" eb="52">
      <t>テン</t>
    </rPh>
    <rPh sb="55" eb="56">
      <t>テン</t>
    </rPh>
    <rPh sb="59" eb="60">
      <t>テン</t>
    </rPh>
    <rPh sb="63" eb="64">
      <t>テン</t>
    </rPh>
    <rPh sb="68" eb="69">
      <t>テン</t>
    </rPh>
    <rPh sb="73" eb="74">
      <t>テン</t>
    </rPh>
    <phoneticPr fontId="1"/>
  </si>
  <si>
    <t>https://www.oita-u.ac.jp/06nyushi/r7yokoku-2.html</t>
    <phoneticPr fontId="1"/>
  </si>
  <si>
    <t>「令和7年度（2025年度）入学者選抜の概要について（予告）」…配点は50点、100点。</t>
    <rPh sb="20" eb="22">
      <t>ガイヨウ</t>
    </rPh>
    <rPh sb="32" eb="34">
      <t>ハイテン</t>
    </rPh>
    <rPh sb="37" eb="38">
      <t>テン</t>
    </rPh>
    <rPh sb="42" eb="43">
      <t>テン</t>
    </rPh>
    <phoneticPr fontId="1"/>
  </si>
  <si>
    <t>実施する
（理学部）</t>
    <rPh sb="0" eb="2">
      <t>ジッシ</t>
    </rPh>
    <rPh sb="6" eb="9">
      <t>リガクブ</t>
    </rPh>
    <phoneticPr fontId="1"/>
  </si>
  <si>
    <t>「令和7年度入学者選抜に関する変更の予告について」…配点は50×400/950（点）、25点、50点、100点。</t>
    <rPh sb="26" eb="28">
      <t>ハイテン</t>
    </rPh>
    <rPh sb="45" eb="46">
      <t>テン</t>
    </rPh>
    <rPh sb="49" eb="50">
      <t>テン</t>
    </rPh>
    <rPh sb="54" eb="55">
      <t>テン</t>
    </rPh>
    <phoneticPr fontId="1"/>
  </si>
  <si>
    <t>「2025（令和７）年度入学者選抜（一般選抜）の実施教科・科目について」…配点は50点。</t>
    <rPh sb="18" eb="22">
      <t>イッパンセンバツ</t>
    </rPh>
    <rPh sb="24" eb="26">
      <t>ジッシ</t>
    </rPh>
    <rPh sb="26" eb="28">
      <t>キョウカ</t>
    </rPh>
    <rPh sb="29" eb="31">
      <t>カモク</t>
    </rPh>
    <rPh sb="42" eb="43">
      <t>テン</t>
    </rPh>
    <phoneticPr fontId="1"/>
  </si>
  <si>
    <t>選択可
（情報理工学域前期日程）…配点は100点。</t>
    <rPh sb="0" eb="3">
      <t>センタクカ</t>
    </rPh>
    <phoneticPr fontId="1"/>
  </si>
  <si>
    <t>2023/7/11
「2025（令和７）年度入学者選抜におけるCBTシステムの活用について（第２報）」…情報理工学域入学者選抜におけるCBT（Computer Based Testing）システムの活用について公表された。Ⅰ類（情報系）の学校推薦型選抜、総合型選抜で、CBTを活用した選抜を行う。
2023/1/17
「2025（令和７）年度入学者選抜における科目「情報Ｉ」の取り扱いについて」…配点は未公表。
「2025（令和7）年度入学者選抜におけるCBTシステムの活用について」…令和７年度入学者選抜（令和６年９月から11月実施予定）のうち、一部の特別選抜において、従来のPBT（Paper Based Testing）に加え、CBT（Computer Based Testing）を活用した科目「情報Ⅰ」を含む選抜を日本で初めて実施します。
「出題科目、配点等の詳細については決定次第公表いたします。」
「情報理工学域Ⅰ類（情報系）の総合型選抜（昼）および学校推薦型選抜においてCBTを活用した「情報Ⅰ」を含む入学者選抜を実施します」
「CBTによる選抜には本学の教員が参画して独立行政法人大学入試センターで開発されたシステム１）を活用する予定です。このシステムでは、①実際のプログラミング環境でプログラムを編集・実行しながら解答を求める問題、②データ解析ツールを用いて実際のデータを分析しながら解答を求める問題など、従来の紙による試験や口頭試験だけでは測定ができなかった力を評価する問題を出題することができます。」
2022/7/11
「令和７年度大学入学共通テストでの受験を要する教科・科目の予告について」…配点は未公表。
https://www.uec.ac.jp/news/admission/2022/20220711_4626.html
「令和７年度大学入学共通テストの配点並びに令和７年度個別学力検査（令和７年２、３月実施予定）の出題教科・科目および配点については、決定後、順次公表します。」</t>
    <phoneticPr fontId="1"/>
  </si>
  <si>
    <r>
      <t>「令和７年度福井大学入学者選抜方法等の変更について（第３報</t>
    </r>
    <r>
      <rPr>
        <b/>
        <sz val="9"/>
        <color theme="1"/>
        <rFont val="Meiryo UI"/>
        <family val="3"/>
        <charset val="128"/>
      </rPr>
      <t>〔最終〕</t>
    </r>
    <r>
      <rPr>
        <sz val="9"/>
        <color theme="1"/>
        <rFont val="Meiryo UI"/>
        <family val="3"/>
        <charset val="128"/>
      </rPr>
      <t>」・・・配点は50点、100点</t>
    </r>
    <rPh sb="37" eb="39">
      <t>ハイテン</t>
    </rPh>
    <rPh sb="42" eb="43">
      <t>テン</t>
    </rPh>
    <rPh sb="47" eb="48">
      <t>テン</t>
    </rPh>
    <phoneticPr fontId="1"/>
  </si>
  <si>
    <t>実施する
（教育学部、医学部医学科、国際地域学部）</t>
    <rPh sb="0" eb="2">
      <t>ジッシ</t>
    </rPh>
    <rPh sb="6" eb="8">
      <t>キョウイク</t>
    </rPh>
    <rPh sb="8" eb="10">
      <t>ガクブ</t>
    </rPh>
    <rPh sb="11" eb="13">
      <t>イガク</t>
    </rPh>
    <rPh sb="13" eb="14">
      <t>ブ</t>
    </rPh>
    <rPh sb="14" eb="17">
      <t>イガクカ</t>
    </rPh>
    <rPh sb="18" eb="20">
      <t>コクサイ</t>
    </rPh>
    <rPh sb="20" eb="22">
      <t>チイキ</t>
    </rPh>
    <rPh sb="22" eb="24">
      <t>ガクブ</t>
    </rPh>
    <phoneticPr fontId="1"/>
  </si>
  <si>
    <t>2023/7/3
令和７年度大学入学者選抜に係る各種通知等を踏まえ、＜別紙１＞～＜別紙４＞の改定版を公開しました。
2023/3/22
「令和７年度大分大学入学者選抜方法の変更について（予告）【第2報】」…配点は20点～100点。
https://www.oita-u.ac.jp/06nyushi/r7yokoku.html
「掲載内容は現時点のものであり、今後の検討状況により変更になる場合があります。」
2022/12/6
「令和７年度大分大学入学者選抜方法の変更について（予告）【第1報】」
https://www.oita-u.ac.jp/06nyushi/r7yokoku-1.pdf</t>
    <phoneticPr fontId="1"/>
  </si>
  <si>
    <t>「令和７年度大分大学入学者選抜方法の変更について（予告）【第２報】」…配点は20点、25点、30点、50点、100点。</t>
    <phoneticPr fontId="1"/>
  </si>
  <si>
    <t>「2025年度看護学部（仮称）入学者選抜方法について（予告）」…2025年4月に看護学部（仮称・設置構想中）の設置を予定しています。</t>
    <rPh sb="7" eb="11">
      <t>カンゴガクブ</t>
    </rPh>
    <rPh sb="12" eb="14">
      <t>カショウ</t>
    </rPh>
    <phoneticPr fontId="1"/>
  </si>
  <si>
    <t>選択可
（経済学部、データサイエンス学部（仮称））
実施しない
（看護学部（仮称））</t>
    <rPh sb="0" eb="2">
      <t>センタク</t>
    </rPh>
    <rPh sb="2" eb="3">
      <t>カ</t>
    </rPh>
    <rPh sb="5" eb="7">
      <t>ケイザイ</t>
    </rPh>
    <rPh sb="7" eb="9">
      <t>ガクブ</t>
    </rPh>
    <rPh sb="18" eb="20">
      <t>ガクブ</t>
    </rPh>
    <rPh sb="21" eb="23">
      <t>カショウ</t>
    </rPh>
    <rPh sb="27" eb="29">
      <t>ジッシ</t>
    </rPh>
    <rPh sb="34" eb="36">
      <t>カンゴ</t>
    </rPh>
    <rPh sb="36" eb="38">
      <t>ガクブ</t>
    </rPh>
    <rPh sb="39" eb="41">
      <t>カショウ</t>
    </rPh>
    <phoneticPr fontId="1"/>
  </si>
  <si>
    <t>実施する
※歯学部除く</t>
    <rPh sb="0" eb="2">
      <t>ジッシ</t>
    </rPh>
    <rPh sb="6" eb="9">
      <t>シガクブ</t>
    </rPh>
    <rPh sb="9" eb="10">
      <t>ノゾ</t>
    </rPh>
    <phoneticPr fontId="1"/>
  </si>
  <si>
    <t>「今回の公表については現時点での内容であり、今後変更となる可能性があるので、本学からの発表に注意してください。」
2022/11/7
「令和7年度入学者選抜について（予告）」…配点は未公表。
「配点や選択科目の詳細については、決定次第、本学のホームページでお知らせいたします。」</t>
    <phoneticPr fontId="1"/>
  </si>
  <si>
    <t>京都大学が教科「情報」に関する入試情報を更新しました</t>
    <rPh sb="0" eb="2">
      <t>キョウト</t>
    </rPh>
    <rPh sb="2" eb="4">
      <t>ダイガク</t>
    </rPh>
    <rPh sb="3" eb="4">
      <t>ヒロダイ</t>
    </rPh>
    <rPh sb="5" eb="7">
      <t>キョウカ</t>
    </rPh>
    <rPh sb="20" eb="22">
      <t>コウシン</t>
    </rPh>
    <phoneticPr fontId="1"/>
  </si>
  <si>
    <t>鳥取大学が教科「情報」に関する入試情報を更新しました</t>
    <rPh sb="0" eb="2">
      <t>トットリ</t>
    </rPh>
    <rPh sb="20" eb="22">
      <t>コウシン</t>
    </rPh>
    <phoneticPr fontId="1"/>
  </si>
  <si>
    <t>https://www.kyoto-u.ac.jp/ja/admissions/undergrad/henko
https://www.kyoto-u.ac.jp/ja/admissions/tokusyoku/henko#r7</t>
    <phoneticPr fontId="1"/>
  </si>
  <si>
    <t>https://www.kyoto-u.ac.jp/ja/admissions/undergrad/henko
https://www.kyoto-u.ac.jp/ja/admissions/tokusyoku/henko#r7</t>
    <phoneticPr fontId="1"/>
  </si>
  <si>
    <t>「令和7年度京都大学一般選抜における配点等について（予告）」…配点は15点、20点、25点、30点、50点。
「令和7年度京都大学特色入試における大学入学共通テスト利用教科・科目の配点・合格基準について（予告）」…配点は30点、50点、100点。</t>
    <rPh sb="10" eb="12">
      <t>イッパン</t>
    </rPh>
    <rPh sb="18" eb="21">
      <t>ハイテントウ</t>
    </rPh>
    <rPh sb="36" eb="37">
      <t>テン</t>
    </rPh>
    <rPh sb="40" eb="41">
      <t>テン</t>
    </rPh>
    <rPh sb="44" eb="45">
      <t>テン</t>
    </rPh>
    <rPh sb="48" eb="49">
      <t>テン</t>
    </rPh>
    <rPh sb="52" eb="53">
      <t>テン</t>
    </rPh>
    <rPh sb="57" eb="59">
      <t>レイワ</t>
    </rPh>
    <rPh sb="60" eb="61">
      <t>ネン</t>
    </rPh>
    <rPh sb="61" eb="62">
      <t>ド</t>
    </rPh>
    <rPh sb="62" eb="66">
      <t>キョウトダイガク</t>
    </rPh>
    <rPh sb="66" eb="70">
      <t>トクショクニュウシ</t>
    </rPh>
    <rPh sb="74" eb="78">
      <t>ダイガクニュウガク</t>
    </rPh>
    <rPh sb="78" eb="80">
      <t>キョウツウ</t>
    </rPh>
    <rPh sb="83" eb="87">
      <t>リヨウキョウカ</t>
    </rPh>
    <rPh sb="88" eb="90">
      <t>カモク</t>
    </rPh>
    <rPh sb="91" eb="93">
      <t>ハイテン</t>
    </rPh>
    <rPh sb="94" eb="96">
      <t>ゴウカク</t>
    </rPh>
    <rPh sb="96" eb="98">
      <t>キジュン</t>
    </rPh>
    <rPh sb="103" eb="105">
      <t>ヨコク</t>
    </rPh>
    <rPh sb="108" eb="110">
      <t>ハイテン</t>
    </rPh>
    <rPh sb="113" eb="114">
      <t>テン</t>
    </rPh>
    <rPh sb="117" eb="118">
      <t>テン</t>
    </rPh>
    <rPh sb="122" eb="123">
      <t>テン</t>
    </rPh>
    <phoneticPr fontId="1"/>
  </si>
  <si>
    <t>【学校推薦型選抜Ⅱ】
実施する
（医学部、工学部化学バイオ系学科、社会システム土木系学科）
選択可
（地域学部地域学科国際地域文化コース、工学部電気情報系学科）
実施しない
（農学部）</t>
    <phoneticPr fontId="1"/>
  </si>
  <si>
    <t>2023/7/18
「令和７年度入学者選抜（令和６年度実施）の予告【第２報】」…情報に関する更新情報なし。
2022/09/30
「徳島大学令和７年度入学者選抜（令和６年度実施）の予告【第１報】」
【令和７年度入学者選抜 大学入学共通テスト「情報Ⅰ」の扱い】
https://www.tokushima-u.ac.jp/admission/docs/43356.html
「令和８年度入学者選抜（令和７年度実施）までは「総合判定の参考」とし点数化を行いませんが，令和９年度入学者選抜（令和８年度実施）より点数化を行う予定です。令和９年度入学者選抜の詳細は令和７年度中に公表します。」
「本内容は，受験生の受験準備に配慮した概要【予定】です。よって，本内容は予定であり変更することがあります。今後，追加・変更等が生じた場合，【続報】として周知を行います。旧課程措置者の対応については決定次第お知らせいたします。」</t>
    <phoneticPr fontId="1"/>
  </si>
  <si>
    <t>「令和７年度の一般選抜の詳細は、令和７年度京都大学一般選抜入学者選抜要項及び学生募集要項によって公表します。令和８年度以降の入学者選抜については、教科・科目や配点を変更することがあります。」
「令和７年度の特色入試の詳細は、令和７年度京都大学特色入試学生募集要項によって公表します。」
2022/12/7
「令和7年度京都大学入学者選抜における出題教科・科目について（予告）」…配点は未公表。
特色入試
法学部：「試験実施方式として後期日程を廃止し、学校推薦型選抜を実施します。」
「募集定員は20名とします。」
「各学校長が推薦できる人数は2名まで（ただし、男子は1人まで）とします。」
経済学部：「（令和５年度（現行））各学校長が推薦できる人数は、文系型、理系型それぞれ２人までとします。」→「（令和７年度）各学校長が推薦できる人数は、文系型、理系型それぞれ２人（男女ともに在学する学校における男子の上限はそれぞれ１人）までとします。」</t>
    <phoneticPr fontId="1"/>
  </si>
  <si>
    <t>実施する
（地域学部地域学科地域創造コース前期日程、地域学部地域学科人間形成コース前期日程、医学部、工学部、農学部）
選択可
（地域学部地域学科国際地域文化コース）
実施しない
（地域学部地域学科地域創造コース後期日程、地域学部地域学科人間形成コース後期日程）</t>
    <phoneticPr fontId="1"/>
  </si>
  <si>
    <t>選択可
（工学部電気情報系学科）
実施しない
（工学部機械物理系学科、化学バイオ系学科、社会システム土木系学科）</t>
    <rPh sb="0" eb="3">
      <t>センタクカ</t>
    </rPh>
    <rPh sb="5" eb="8">
      <t>コウガクブ</t>
    </rPh>
    <rPh sb="8" eb="10">
      <t>デンキ</t>
    </rPh>
    <rPh sb="18" eb="20">
      <t>ジッシ</t>
    </rPh>
    <rPh sb="25" eb="28">
      <t>コウガクブ</t>
    </rPh>
    <phoneticPr fontId="1"/>
  </si>
  <si>
    <t>2023/2/16
「令和７年度帯広畜産大学畜産学部入学者選抜（令和６年度実施）について（予告）（第２報）」…畜産科学課程・一般選抜（後期日程）の募集人員を25人から20人へ変更。総合型選抜の実施について新規公表、募集人員は5人、配点は100点。
また、総合型選抜で「入学者の基本方針」が示される。
https://www.obihiro.ac.jp/news/51066
2022/5/26
「令和７年度帯広畜産大学入学者選抜（令和６年度実施）について（予告）」…一般選抜、総合型選抜で共通テスト情報Ⅰが課されます。配点は未公表。
「より詳細な内容については，2024年（令和6年）に公表する入学者選抜要項及び学生募集要項でご確認ください。」
https://www.obihiro.ac.jp/news/45653</t>
    <rPh sb="248" eb="253">
      <t>ソウゴウガタセンバツ</t>
    </rPh>
    <phoneticPr fontId="1"/>
  </si>
  <si>
    <t>https://www.obihiro.ac.jp/news/54550</t>
    <phoneticPr fontId="1"/>
  </si>
  <si>
    <t>https://nyushi.hirosaki-u.ac.jp/news/11900/</t>
    <phoneticPr fontId="1"/>
  </si>
  <si>
    <t>「令和７（2025）年度入学者選抜方法及び実施教科・科目等 (予告)」…配点は50点、100点。</t>
    <rPh sb="36" eb="38">
      <t>ハイテン</t>
    </rPh>
    <rPh sb="41" eb="42">
      <t>テン</t>
    </rPh>
    <rPh sb="46" eb="47">
      <t>テン</t>
    </rPh>
    <phoneticPr fontId="1"/>
  </si>
  <si>
    <t>https://www.fpu.ac.jp/news/d000000zzzo.html</t>
    <phoneticPr fontId="1"/>
  </si>
  <si>
    <t>「令和７年度以降の看護学部入学者の選抜試験に関するお知らせ」…配点は50点</t>
    <rPh sb="31" eb="33">
      <t>ハイテン</t>
    </rPh>
    <rPh sb="36" eb="37">
      <t>テン</t>
    </rPh>
    <phoneticPr fontId="1"/>
  </si>
  <si>
    <t>実施する</t>
    <rPh sb="0" eb="2">
      <t>ジッシ</t>
    </rPh>
    <phoneticPr fontId="1"/>
  </si>
  <si>
    <t>https://www.okinawa-nurs.ac.jp/#test</t>
    <phoneticPr fontId="1"/>
  </si>
  <si>
    <t>実施しない</t>
    <rPh sb="0" eb="2">
      <t>ジッシ</t>
    </rPh>
    <phoneticPr fontId="1"/>
  </si>
  <si>
    <t>決定</t>
    <rPh sb="0" eb="2">
      <t>ケッテイ</t>
    </rPh>
    <phoneticPr fontId="1"/>
  </si>
  <si>
    <t>沖縄県立看護大学が「情報」に関する入試情報を公表しました。</t>
    <rPh sb="0" eb="2">
      <t>オキナワ</t>
    </rPh>
    <rPh sb="2" eb="4">
      <t>ケンリツ</t>
    </rPh>
    <rPh sb="4" eb="6">
      <t>カンゴ</t>
    </rPh>
    <rPh sb="6" eb="8">
      <t>ダイガク</t>
    </rPh>
    <rPh sb="10" eb="12">
      <t>ジョウホウ</t>
    </rPh>
    <rPh sb="14" eb="15">
      <t>カン</t>
    </rPh>
    <rPh sb="17" eb="21">
      <t>ニュウシジョウホウ</t>
    </rPh>
    <rPh sb="22" eb="24">
      <t>コウヒョウ</t>
    </rPh>
    <phoneticPr fontId="1"/>
  </si>
  <si>
    <t>https://www.okinawa-nurs.ac.jp/#test</t>
    <phoneticPr fontId="1"/>
  </si>
  <si>
    <t>「令和７年度帯広畜産大学畜産学部入学者選抜（令和６年度実施）について（予告）（第３報）」…配点は一般選抜は60点，総合型選抜は100点。</t>
    <rPh sb="45" eb="47">
      <t>ハイテン</t>
    </rPh>
    <rPh sb="48" eb="52">
      <t>イッパンセンバツ</t>
    </rPh>
    <rPh sb="55" eb="56">
      <t>テン</t>
    </rPh>
    <rPh sb="57" eb="62">
      <t>ソウゴウガタセンバツ</t>
    </rPh>
    <rPh sb="66" eb="67">
      <t>テン</t>
    </rPh>
    <phoneticPr fontId="1"/>
  </si>
  <si>
    <t>「本内容は現時点でのものであり，変更となる可能性があります。詳細については，令和７年度入学者選抜要項（令和６（2024）年７月公表予定）等で確認して ください。」
2023/3/31
「令和７(2025)年度入学者選抜方法について（第三報）」…配点は未公表。
https://nyushi.hirosaki-u.ac.jp/news/faculty/10833/
※教育学部の総合型選抜Ⅱ志願者については、共通テストでの「情報」の受験は必要としません。ただし、本学の一般選抜にも出願する場合は、上記のとおり「情報」の受験が必要ですので、注意してください。
「総合型選抜Ⅰでは、共通テストを課していませんが、大学入学までの勉学意欲の継続という趣旨に鑑み、合格者は共通テストを必ず受験することとしています。これを踏まえ、共通テストでの従来の受験教科に「情報」を追加します。科目は、「情報Ⅰ」（旧教育課程履修者は、「情報Ⅰ」又は「旧情報（仮）」）とします。」
「各学部、学科における詳細は、別紙「令和７（2025）年度入学者選抜方法及び実施教科・ 科目等 (予告)」で確認してください。また、繰り返しとなりますが、内容は現時点のものであり、今後、入学者選抜方法等の詳細や、変更があった場合は、改めて公表します。」
2022/12/26　「令和７(2025)年度入学者選抜方法について（第二報）」
https://nyushi.hirosaki-u.ac.jp/news/faculty/10225/
2022/7/29　「令和７(2025)年度入学者選抜からの新教科「情報」について」
https://nyushi.hirosaki-u.ac.jp/news/faculty/9467/</t>
    <rPh sb="689" eb="690">
      <t>ニ</t>
    </rPh>
    <phoneticPr fontId="1"/>
  </si>
  <si>
    <t>https://www.nayoro.ac.jp/exam/news/catetemp3_newsyear/20230803.html</t>
    <phoneticPr fontId="1"/>
  </si>
  <si>
    <t>2022/11/14
「新学習指導要領に対応した令和７年度大学入学共通テストの名寄市立大学における利用教科・科目の予告について 」…配点は未公表。
https://nayoro.ac.jp/exam/news/2022/1114yokoku.html
「本内容は現時点のものであるため、今後変更となる可能性があります」</t>
    <phoneticPr fontId="1"/>
  </si>
  <si>
    <t>名寄市立大学が教科「情報」に関する入試情報を更新しました</t>
    <rPh sb="0" eb="1">
      <t>ナ</t>
    </rPh>
    <rPh sb="1" eb="2">
      <t>ヨ</t>
    </rPh>
    <rPh sb="2" eb="4">
      <t>シリツ</t>
    </rPh>
    <rPh sb="4" eb="6">
      <t>ダイガク</t>
    </rPh>
    <rPh sb="5" eb="6">
      <t>ヒロダイ</t>
    </rPh>
    <rPh sb="7" eb="9">
      <t>キョウカ</t>
    </rPh>
    <rPh sb="22" eb="24">
      <t>コウシン</t>
    </rPh>
    <phoneticPr fontId="1"/>
  </si>
  <si>
    <t>室蘭工業大学が教科「情報」に関する入試情報を更新しました</t>
    <rPh sb="22" eb="24">
      <t>コウシン</t>
    </rPh>
    <phoneticPr fontId="1"/>
  </si>
  <si>
    <t>2022/3/30
「令和7年度大学入学者選抜に係る大学入学共通テストの利用教科・科目について（予告）」…一般選抜のすべてのコースで共通テスト情報Ⅰが課されます。配点は未公表。
https://muroran-it.ac.jp/entrance/admission/exam/uee/
「予告内容については、今後文言の修正等がある場合がありますので、令和6年度に発行される令和 7 年度入学者選抜要項及び学生募集要項で必ず確認してください。」
https://muroran-it.ac.jp/uploads/sites/6/2022/03/2025gakubunyushiyokoku.pdf</t>
    <phoneticPr fontId="1"/>
  </si>
  <si>
    <t>https://muroran-it.ac.jp/entrance/admission/exam/uee/</t>
    <phoneticPr fontId="1"/>
  </si>
  <si>
    <t>「令和 7 年度大学入学者選抜に係る大学入学共通テスト及び個別学力検査等の配点について（予告）」…配点は50点。</t>
    <rPh sb="49" eb="51">
      <t>ハイテン</t>
    </rPh>
    <rPh sb="54" eb="55">
      <t>テン</t>
    </rPh>
    <phoneticPr fontId="1"/>
  </si>
  <si>
    <t>「令和７年度（2025 年度）名寄市立大学入学者選抜における共通テストの配点の予告」 …配点は100点。</t>
    <rPh sb="44" eb="46">
      <t>ハイテン</t>
    </rPh>
    <rPh sb="50" eb="51">
      <t>テン</t>
    </rPh>
    <phoneticPr fontId="1"/>
  </si>
  <si>
    <t>https://www.kpu.ac.jp/admissions/exam/guide/</t>
    <phoneticPr fontId="1"/>
  </si>
  <si>
    <t>2023/4/3
「京都府立大学における新学習指導要領に対応した令和７年度大学入学者選抜について（予告）」…配点は未公表。
「本学では令和６年度に学部・学科の再編を予定しており、学部・学科名は予定です。配点等、詳細については、決まり次第、追加公表します。」</t>
    <phoneticPr fontId="1"/>
  </si>
  <si>
    <t>実施する
（農学食科学部前期、生命理工情報学部生命化学科）
選択可
（生命理工情報学部理工情報学科※）
実施しない
（文学部、公共政策学部、農学食科学部農学生命科学科後期、環境科学部）</t>
    <rPh sb="0" eb="2">
      <t>ジッシ</t>
    </rPh>
    <rPh sb="6" eb="8">
      <t>ノウガク</t>
    </rPh>
    <rPh sb="8" eb="9">
      <t>ショク</t>
    </rPh>
    <rPh sb="9" eb="11">
      <t>ガクブ</t>
    </rPh>
    <rPh sb="10" eb="11">
      <t>ブ</t>
    </rPh>
    <rPh sb="11" eb="13">
      <t>ゼンキ</t>
    </rPh>
    <rPh sb="14" eb="18">
      <t>セイメイリコウ</t>
    </rPh>
    <rPh sb="18" eb="22">
      <t>ジョウホウガクブ</t>
    </rPh>
    <rPh sb="23" eb="25">
      <t>セイメイ</t>
    </rPh>
    <rPh sb="25" eb="28">
      <t>カガクカ</t>
    </rPh>
    <rPh sb="53" eb="55">
      <t>ジッシ</t>
    </rPh>
    <rPh sb="60" eb="63">
      <t>ブンガクブ</t>
    </rPh>
    <rPh sb="64" eb="70">
      <t>コウキョウセイサクガクブ</t>
    </rPh>
    <rPh sb="71" eb="73">
      <t>ノウガク</t>
    </rPh>
    <rPh sb="73" eb="75">
      <t>ショクリョウ</t>
    </rPh>
    <rPh sb="75" eb="77">
      <t>カガク</t>
    </rPh>
    <rPh sb="77" eb="79">
      <t>ノウガク</t>
    </rPh>
    <rPh sb="79" eb="84">
      <t>セイメイカガクカ</t>
    </rPh>
    <rPh sb="84" eb="86">
      <t>コウキ</t>
    </rPh>
    <rPh sb="88" eb="90">
      <t>カンキョウ</t>
    </rPh>
    <rPh sb="90" eb="92">
      <t>カガク</t>
    </rPh>
    <rPh sb="92" eb="93">
      <t>ブ</t>
    </rPh>
    <phoneticPr fontId="1"/>
  </si>
  <si>
    <t>実施する
（農学食科学部栄養科学科）</t>
    <rPh sb="0" eb="2">
      <t>ジッシ</t>
    </rPh>
    <rPh sb="6" eb="8">
      <t>ノウガク</t>
    </rPh>
    <rPh sb="8" eb="9">
      <t>ショク</t>
    </rPh>
    <rPh sb="9" eb="12">
      <t>カガクブ</t>
    </rPh>
    <rPh sb="12" eb="14">
      <t>エイヨウ</t>
    </rPh>
    <rPh sb="14" eb="16">
      <t>カガク</t>
    </rPh>
    <rPh sb="16" eb="17">
      <t>カ</t>
    </rPh>
    <phoneticPr fontId="1"/>
  </si>
  <si>
    <t>「京都府立大学における令和7年度大学入学者選抜について（予告）」…配点は50点、100点。
※理工情報学科… 「数学Ⅰ，数学Ａ」と、『「情報Ⅰ」と「数学Ⅱ，数学Ｂ，数学C」から1科目選択』の２科目選択。 「情報」の得点は数学の一科目として配点を換算します。
「数学Ⅱ,数学B,数学C」と「情報Ⅰ」の双方を受験した場合には、高得点の方を採用。</t>
    <rPh sb="33" eb="35">
      <t>ハイテン</t>
    </rPh>
    <rPh sb="38" eb="39">
      <t>テン</t>
    </rPh>
    <rPh sb="43" eb="44">
      <t>テン</t>
    </rPh>
    <phoneticPr fontId="1"/>
  </si>
  <si>
    <t>予告</t>
    <rPh sb="0" eb="2">
      <t>ヨコク</t>
    </rPh>
    <phoneticPr fontId="1"/>
  </si>
  <si>
    <t>実施する</t>
    <rPh sb="0" eb="2">
      <t>ジッシ</t>
    </rPh>
    <phoneticPr fontId="1"/>
  </si>
  <si>
    <t>実施しない</t>
    <rPh sb="0" eb="2">
      <t>ジッシ</t>
    </rPh>
    <phoneticPr fontId="1"/>
  </si>
  <si>
    <t>福岡女子大学が教科「情報」に関する入試情報を公表しました</t>
    <rPh sb="0" eb="4">
      <t>フクオカジョシ</t>
    </rPh>
    <rPh sb="4" eb="6">
      <t>ダイガク</t>
    </rPh>
    <rPh sb="5" eb="6">
      <t>ヒロダイ</t>
    </rPh>
    <rPh sb="7" eb="9">
      <t>キョウカ</t>
    </rPh>
    <phoneticPr fontId="1"/>
  </si>
  <si>
    <t>千葉大学が教科「情報」に関する入試情報を更新しました</t>
    <rPh sb="0" eb="2">
      <t>チバ</t>
    </rPh>
    <rPh sb="2" eb="4">
      <t>ダイガク</t>
    </rPh>
    <rPh sb="3" eb="4">
      <t>ヒロダイ</t>
    </rPh>
    <rPh sb="5" eb="7">
      <t>キョウカ</t>
    </rPh>
    <rPh sb="20" eb="22">
      <t>コウシン</t>
    </rPh>
    <phoneticPr fontId="1"/>
  </si>
  <si>
    <t>京都府立大学が教科「情報」に関する入試情報を更新しました</t>
    <rPh sb="22" eb="24">
      <t>コウシン</t>
    </rPh>
    <phoneticPr fontId="1"/>
  </si>
  <si>
    <t>http://www.fwu.ac.jp/information/detail/i/1481/</t>
    <phoneticPr fontId="1"/>
  </si>
  <si>
    <t>東京外国語大学が教科「情報」に関する入試情報を更新しました</t>
    <rPh sb="23" eb="25">
      <t>コウシン</t>
    </rPh>
    <phoneticPr fontId="1"/>
  </si>
  <si>
    <t>https://www.tufs.ac.jp/NEWS/admission/220801_1.html</t>
    <phoneticPr fontId="1"/>
  </si>
  <si>
    <t>https://www.tufs.ac.jp/NEWS/admission/220801_1.html</t>
    <phoneticPr fontId="1"/>
  </si>
  <si>
    <t>2022/8/1
「平成30年告示高等学校学習指導要領に対応した令和7年度大学入学者選抜における東京外国語大学の試験教科・科目について（予告）」…配点は未公表。
http://www.tufs.ac.jp/admission/navi/exam/important/
「予告内容については、今後修正となる場合があるため、本学ウェブサイトに随時掲載される情報ならびに令和６年度に公表する令和７年度入学者選抜要項および令和７年度一般選抜学生募集要項を必ず確認してください。」</t>
    <phoneticPr fontId="1"/>
  </si>
  <si>
    <t>2022/11/30
「令和7年度入学者選抜方法における「情報Ⅰ」の取り扱いについて（予告）」…配点は未公表。https://www.u-ryukyu.ac.jp/admissions/nyushi-yokoku/r7_joho/
「予告内容や一部の選抜で変更がある可能性があります。変更がある場合は本学ホームページ等で速やかにお知らせします。」
「配点や，「情報Ⅰ」以外の教科・科目の利用方法については，令和4年度中に公表する予定です。」
「「情報Ⅰ」が大学入学共通テストに追加になった理由，琉球大学に入学した後の「情報」に関する教育等を掲載しています。
疑問解消のためにお役立てください。」
https://www.u-ryukyu.ac.jp/wp-content/uploads/2022/11/message.pdf</t>
    <phoneticPr fontId="1"/>
  </si>
  <si>
    <t>https://www.u-ryukyu.ac.jp/admissions/nyushi-yokoku/2025yokoku/#r7_1</t>
    <phoneticPr fontId="1"/>
  </si>
  <si>
    <t>琉球大学が教科「情報」に関する入試情報を更新しました</t>
    <rPh sb="0" eb="2">
      <t>リュウキュウ</t>
    </rPh>
    <rPh sb="2" eb="4">
      <t>ダイガク</t>
    </rPh>
    <rPh sb="3" eb="4">
      <t>ヒロダイ</t>
    </rPh>
    <rPh sb="5" eb="7">
      <t>キョウカ</t>
    </rPh>
    <rPh sb="20" eb="22">
      <t>コウシン</t>
    </rPh>
    <phoneticPr fontId="1"/>
  </si>
  <si>
    <t>https://www.u-ryukyu.ac.jp/admissions/nyushi-yokoku/2025yokoku/#r7_1</t>
    <phoneticPr fontId="1"/>
  </si>
  <si>
    <t>「令和7年度入学者選抜における大学入学共通テスト及び個別学力検査等の教科・科目等の予告」…配点は25点、50点、100点。</t>
    <rPh sb="1" eb="3">
      <t>レイワ</t>
    </rPh>
    <rPh sb="4" eb="6">
      <t>ネンド</t>
    </rPh>
    <rPh sb="6" eb="9">
      <t>ニュウガクシャ</t>
    </rPh>
    <rPh sb="9" eb="11">
      <t>センバツ</t>
    </rPh>
    <rPh sb="15" eb="17">
      <t>ダイガク</t>
    </rPh>
    <rPh sb="17" eb="19">
      <t>ニュウガク</t>
    </rPh>
    <rPh sb="19" eb="21">
      <t>キョウツウ</t>
    </rPh>
    <rPh sb="24" eb="25">
      <t>オヨ</t>
    </rPh>
    <rPh sb="26" eb="28">
      <t>コベツ</t>
    </rPh>
    <rPh sb="28" eb="30">
      <t>ガクリョク</t>
    </rPh>
    <rPh sb="30" eb="32">
      <t>ケンサ</t>
    </rPh>
    <rPh sb="32" eb="33">
      <t>トウ</t>
    </rPh>
    <rPh sb="34" eb="36">
      <t>キョウカ</t>
    </rPh>
    <rPh sb="37" eb="39">
      <t>カモク</t>
    </rPh>
    <rPh sb="39" eb="40">
      <t>トウ</t>
    </rPh>
    <rPh sb="41" eb="43">
      <t>ヨコク</t>
    </rPh>
    <rPh sb="45" eb="47">
      <t>ハイテン</t>
    </rPh>
    <rPh sb="50" eb="51">
      <t>テン</t>
    </rPh>
    <rPh sb="54" eb="55">
      <t>テン</t>
    </rPh>
    <rPh sb="59" eb="60">
      <t>テン</t>
    </rPh>
    <phoneticPr fontId="1"/>
  </si>
  <si>
    <t>2022/11/24
「令和７年度入学者選抜における教科「情報」の取扱いについて」…配点は未公表。
「なお「情報」を含む，各教科・科目の利用状況および配点等については，決定次第公表
します。」
「注） 本学が実施する試験において，「課さない」としている場合であっても，試験（小
論文等）によっては，「情報」に関連する内容が盛り込まれる場合があります。」</t>
    <phoneticPr fontId="1"/>
  </si>
  <si>
    <t>https://www.naruto-u.ac.jp/e-ouen/02/002.html</t>
    <phoneticPr fontId="1"/>
  </si>
  <si>
    <t>鳴門教育大学が教科「情報」に関する入試情報を更新しました</t>
    <rPh sb="0" eb="2">
      <t>ナルト</t>
    </rPh>
    <rPh sb="2" eb="4">
      <t>キョウイク</t>
    </rPh>
    <rPh sb="4" eb="6">
      <t>ダイガク</t>
    </rPh>
    <rPh sb="5" eb="6">
      <t>ヒロダイ</t>
    </rPh>
    <rPh sb="7" eb="9">
      <t>キョウカ</t>
    </rPh>
    <rPh sb="22" eb="24">
      <t>コウシン</t>
    </rPh>
    <phoneticPr fontId="1"/>
  </si>
  <si>
    <t>https://www.naruto-u.ac.jp/e-ouen/02/002.html</t>
    <phoneticPr fontId="1"/>
  </si>
  <si>
    <t>「令和７年度鳴門教育大学入学者選抜試験（令和６年度実施）における大学入学共通テストの利用教科・科目及び入学者選抜方法等」・・・配点は50点。</t>
    <rPh sb="63" eb="65">
      <t>ハイテン</t>
    </rPh>
    <rPh sb="68" eb="69">
      <t>テン</t>
    </rPh>
    <phoneticPr fontId="1"/>
  </si>
  <si>
    <t>2022/11/9
「令和 7（2025）年度⼩樽商科⼤学⼊学者選抜における実施教科・科⽬について（予告）」
「配点等の詳細については、⼤学⼊学共通テストの配点が決定後、令和４年度中に公表する予定です。 また、本内容については、今後変更される場合もありますので、本学受験⽣サイトや令和 6 年度（2024）に公表する令和 7 年度⼊学者選抜要項及び学⽣募集要項で必ずご確認ください。」</t>
    <phoneticPr fontId="1"/>
  </si>
  <si>
    <t>⼩樽商科⼤学が教科「情報」に関する入試情報を更新しました</t>
    <rPh sb="1" eb="2">
      <t>タル</t>
    </rPh>
    <rPh sb="2" eb="4">
      <t>ショウカ</t>
    </rPh>
    <rPh sb="5" eb="6">
      <t>ガク</t>
    </rPh>
    <rPh sb="7" eb="9">
      <t>キョウカ</t>
    </rPh>
    <rPh sb="10" eb="12">
      <t>ジョウホウ</t>
    </rPh>
    <rPh sb="11" eb="12">
      <t>ヒロダイ</t>
    </rPh>
    <rPh sb="13" eb="15">
      <t>キョウカ</t>
    </rPh>
    <rPh sb="22" eb="24">
      <t>コウシン</t>
    </rPh>
    <phoneticPr fontId="1"/>
  </si>
  <si>
    <t>2022/6/14
「令和７年度旭川医科大学入学者選抜における出題科目等について（予告）」…配点は未公表。
「配点等の詳細については、令和７年度旭川医科大学入学者選抜要項の発表までにお知らせする予定です。」
https://www.asahikawa-med.ac.jp/bureau/nyusi/contents/pdf/notice_2022_01.pdf</t>
    <phoneticPr fontId="1"/>
  </si>
  <si>
    <t>旭川医科大学が教科「情報」に関する入試情報を更新しました</t>
    <rPh sb="22" eb="24">
      <t>コウシン</t>
    </rPh>
    <phoneticPr fontId="1"/>
  </si>
  <si>
    <t>「令和７年度旭川医科大学入学者選抜について（予告）」…配点は20点、50点（第１段階選抜時は100点）。</t>
    <rPh sb="27" eb="29">
      <t>ハイテン</t>
    </rPh>
    <rPh sb="32" eb="33">
      <t>テン</t>
    </rPh>
    <rPh sb="36" eb="37">
      <t>テン</t>
    </rPh>
    <rPh sb="38" eb="39">
      <t>ダイ</t>
    </rPh>
    <rPh sb="40" eb="42">
      <t>ダンカイ</t>
    </rPh>
    <rPh sb="42" eb="45">
      <t>センバツジ</t>
    </rPh>
    <rPh sb="49" eb="50">
      <t>テン</t>
    </rPh>
    <phoneticPr fontId="1"/>
  </si>
  <si>
    <t>宮崎大学が教科「情報」に関する入試情報を更新しました</t>
    <rPh sb="20" eb="22">
      <t>コウシン</t>
    </rPh>
    <phoneticPr fontId="1"/>
  </si>
  <si>
    <t>「令和７年度（2025 年度）宮崎大学入学者選抜方法について（予告）」…配点は50点、100点、200点。</t>
    <rPh sb="36" eb="38">
      <t>ハイテン</t>
    </rPh>
    <rPh sb="41" eb="42">
      <t>テン</t>
    </rPh>
    <rPh sb="46" eb="47">
      <t>テン</t>
    </rPh>
    <rPh sb="51" eb="52">
      <t>テン</t>
    </rPh>
    <phoneticPr fontId="1"/>
  </si>
  <si>
    <t>広島大学が教科「情報」に関する入試情報を更新しました</t>
    <rPh sb="0" eb="2">
      <t>ヒロシマ</t>
    </rPh>
    <rPh sb="2" eb="4">
      <t>ダイガク</t>
    </rPh>
    <rPh sb="5" eb="7">
      <t>キョウカ</t>
    </rPh>
    <rPh sb="20" eb="22">
      <t>コウシン</t>
    </rPh>
    <phoneticPr fontId="1"/>
  </si>
  <si>
    <t>2023/3/22
「2025 年度(令和７年度)兵庫県立大学一般選抜等における教科・科目等について(予告：第２報)」…工学部の入学者選抜方法等が公表された。配点は未公表。
「大学入学共通テスト及び個別学力検査の各配点等は、後日改めて公表します。なお、内容は今後変更する場合がありますので、随時お知らせする予告を必ずご確認ください。」
2022/12/26
「2025 年度（令和７年度）兵庫県立大学一般選抜における教科・科目等について（予告：第１報） 」
https://www.u-hyogo.ac.jp/admissions/ao/pdf/R7nyushi.pdf</t>
    <phoneticPr fontId="1"/>
  </si>
  <si>
    <t>「2025 年度(令和７年度)兵庫県立大学一般選抜等における教科・科目等について(予告：第4報)」…配点が公表された。配点は50点、100点。</t>
    <rPh sb="6" eb="8">
      <t>ネンド</t>
    </rPh>
    <rPh sb="9" eb="11">
      <t>レイワ</t>
    </rPh>
    <rPh sb="12" eb="14">
      <t>ネンド</t>
    </rPh>
    <rPh sb="15" eb="17">
      <t>ヒョウゴ</t>
    </rPh>
    <rPh sb="17" eb="19">
      <t>ケンリツ</t>
    </rPh>
    <rPh sb="19" eb="21">
      <t>ダイガク</t>
    </rPh>
    <rPh sb="21" eb="23">
      <t>イッパン</t>
    </rPh>
    <rPh sb="23" eb="25">
      <t>センバツ</t>
    </rPh>
    <rPh sb="25" eb="26">
      <t>トウ</t>
    </rPh>
    <rPh sb="30" eb="32">
      <t>キョウカ</t>
    </rPh>
    <rPh sb="33" eb="35">
      <t>カモク</t>
    </rPh>
    <rPh sb="35" eb="36">
      <t>トウ</t>
    </rPh>
    <rPh sb="41" eb="43">
      <t>ヨコク</t>
    </rPh>
    <rPh sb="44" eb="45">
      <t>ダイ</t>
    </rPh>
    <rPh sb="46" eb="47">
      <t>ホウ</t>
    </rPh>
    <rPh sb="50" eb="52">
      <t>ハイテン</t>
    </rPh>
    <rPh sb="53" eb="55">
      <t>コウヒョウ</t>
    </rPh>
    <rPh sb="59" eb="61">
      <t>ハイテン</t>
    </rPh>
    <rPh sb="64" eb="65">
      <t>テン</t>
    </rPh>
    <rPh sb="69" eb="70">
      <t>テン</t>
    </rPh>
    <phoneticPr fontId="1"/>
  </si>
  <si>
    <t>選択可
(昼間コースの専⾨学科⼜は総合学科卒業⾒込みの志願者に限る)</t>
    <rPh sb="0" eb="3">
      <t>センタクカ</t>
    </rPh>
    <rPh sb="27" eb="30">
      <t>シガンシャ</t>
    </rPh>
    <rPh sb="31" eb="32">
      <t>カギ</t>
    </rPh>
    <phoneticPr fontId="1"/>
  </si>
  <si>
    <t>選択可
（夜間主コース（前期日程）の専門学科または総合学科卒業（見込みを含む））</t>
    <rPh sb="0" eb="2">
      <t>センタク</t>
    </rPh>
    <rPh sb="2" eb="3">
      <t>カ</t>
    </rPh>
    <rPh sb="5" eb="7">
      <t>ヤカン</t>
    </rPh>
    <rPh sb="7" eb="8">
      <t>シュ</t>
    </rPh>
    <rPh sb="12" eb="14">
      <t>ゼンキ</t>
    </rPh>
    <rPh sb="14" eb="16">
      <t>ニッテイ</t>
    </rPh>
    <rPh sb="18" eb="20">
      <t>センモン</t>
    </rPh>
    <rPh sb="20" eb="22">
      <t>ガッカ</t>
    </rPh>
    <rPh sb="25" eb="27">
      <t>ソウゴウ</t>
    </rPh>
    <rPh sb="27" eb="29">
      <t>ガッカ</t>
    </rPh>
    <rPh sb="29" eb="31">
      <t>ソツギョウ</t>
    </rPh>
    <rPh sb="32" eb="34">
      <t>ミコ</t>
    </rPh>
    <rPh sb="36" eb="37">
      <t>フク</t>
    </rPh>
    <phoneticPr fontId="1"/>
  </si>
  <si>
    <t>https://nyushi.otaru-uc.ac.jp/news/50022/</t>
    <phoneticPr fontId="1"/>
  </si>
  <si>
    <t>https://nyushi.otaru-uc.ac.jp/news/50022/</t>
    <phoneticPr fontId="1"/>
  </si>
  <si>
    <t>「令和 7（2025）年度小樽商科大学入学者選抜における実施教科・科目について（予告）【第２報】」…配点は100点。</t>
    <rPh sb="50" eb="52">
      <t>ハイテン</t>
    </rPh>
    <rPh sb="56" eb="57">
      <t>テン</t>
    </rPh>
    <phoneticPr fontId="1"/>
  </si>
  <si>
    <t>実施する
合格内定者に対する
大学入学共通テスト
（国際教養学部…共通テストの総得点が70％に達した合格内定者を最終合格者として決定／文学部人文学科日本・ユーラシア文化コース／工学部総合工学科物質科学コース（理数大好き学生選抜―方式Ⅰ））
実施しない
合格内定者に対する
大学入学共通テスト
（法政経学部、教育学部学校教員養成課程、工学部総合工学科（デザインコース）、園芸学部園芸学科・応用生命化学科・緑地環境学）
〈園芸産業創発学プログラム選抜〉
（園芸学部）</t>
    <phoneticPr fontId="1"/>
  </si>
  <si>
    <t>「平成30年告示高等学校学習指導要領に対応した令和7年（2025年）度大学入学者選抜における東京外国語大学の試験教科・科目について（予告）」…配点は50点、100点。</t>
    <rPh sb="32" eb="33">
      <t>ネン</t>
    </rPh>
    <rPh sb="76" eb="77">
      <t>テン</t>
    </rPh>
    <rPh sb="81" eb="82">
      <t>テン</t>
    </rPh>
    <phoneticPr fontId="1"/>
  </si>
  <si>
    <t>実施する
（前期日程）
選択可
（後期日程国際社会学部）</t>
    <rPh sb="0" eb="2">
      <t>ジッシ</t>
    </rPh>
    <rPh sb="6" eb="10">
      <t>ゼンキニッテイ</t>
    </rPh>
    <rPh sb="13" eb="16">
      <t>センタクカ</t>
    </rPh>
    <phoneticPr fontId="1"/>
  </si>
  <si>
    <t>実施する
（農学部植物生産環境科学科、応用生物科学科）
実施しない
（農学部森林緑地環境科学科、海洋生物環境学科、畜産草地科学科）</t>
    <rPh sb="0" eb="2">
      <t>ジッシ</t>
    </rPh>
    <rPh sb="6" eb="9">
      <t>ノウガクブ</t>
    </rPh>
    <rPh sb="29" eb="31">
      <t>ジッシ</t>
    </rPh>
    <rPh sb="36" eb="39">
      <t>ノウガクブ</t>
    </rPh>
    <phoneticPr fontId="1"/>
  </si>
  <si>
    <t>「今後諸事情により変更となる場合もありますので、本学からの発表についてご注意いただくとともに、詳細については「令和７年度入学者選抜要項（令和６年７月公表予定）」及び各種募集要項等で必ず確認してください。」
2022/9/30
「令和７年度（2025 年度）宮崎大学入学者選抜方法の変更について（予告）」…配点は未公表。
「各学部の受験を要する教科・科目の利用方法・配点、旧課程履修者への対応等については、令和４年度中に公表する予定です。」</t>
    <phoneticPr fontId="1"/>
  </si>
  <si>
    <t>実施する
（教育学部学校教育課程発達支援教育コース子ども理解専攻、医学部
医学科（地域枠））
選択可
（教育学部学校教育課程小中一貫教育コース中学校主免専攻）
実施しない
（教育学部学校教育課程小中一貫教育コー小学校主免専攻（宮崎県教員希望枠）、医学部看護学科）</t>
    <rPh sb="0" eb="2">
      <t>ジッシ</t>
    </rPh>
    <rPh sb="48" eb="50">
      <t>センタク</t>
    </rPh>
    <rPh sb="50" eb="51">
      <t>カ</t>
    </rPh>
    <rPh sb="72" eb="75">
      <t>チュウガッコウ</t>
    </rPh>
    <rPh sb="75" eb="76">
      <t>シュ</t>
    </rPh>
    <rPh sb="76" eb="77">
      <t>メン</t>
    </rPh>
    <rPh sb="77" eb="79">
      <t>センコウ</t>
    </rPh>
    <rPh sb="82" eb="84">
      <t>ジッシ</t>
    </rPh>
    <rPh sb="107" eb="108">
      <t>ショウ</t>
    </rPh>
    <rPh sb="115" eb="118">
      <t>ミヤザキケン</t>
    </rPh>
    <rPh sb="118" eb="123">
      <t>キョウインキボウワク</t>
    </rPh>
    <rPh sb="125" eb="128">
      <t>イガクブ</t>
    </rPh>
    <rPh sb="128" eb="132">
      <t>カンゴガッカ</t>
    </rPh>
    <phoneticPr fontId="1"/>
  </si>
  <si>
    <t>「令和7年度広島大学学部第1年次入学者選抜について（予告）」…配点は100点、400点。</t>
    <rPh sb="37" eb="38">
      <t>テン</t>
    </rPh>
    <rPh sb="42" eb="43">
      <t>テン</t>
    </rPh>
    <phoneticPr fontId="1"/>
  </si>
  <si>
    <t>実施する
（総合科学部、文学部、教育学部第一類（学校教育系）、第二類（科学文化教育系）自然系コース前期、数理系コース、技術情報系コース、社会系コース、第三類（言語文化教育系）、第四類（生涯活動教育系）前期、造形芸術系コース後期、第五類（人間形成基礎系）前期、法学部前期、経済学部前期、理学部前期、医学部、歯学部、薬学部、工学部前期、工学部第一類後期、生物生産学部、情報科学部、歯学部の口腔健康科学科口腔工学専攻後期を除く）
実施しない
（教育学部第二類（科学文化教育系）自然系コース後期、第四類（生涯活動教育系）健康スポーツ系コース後期、第五類（人間形成基礎系）後期、法学部後期、経済学部後期、理学部後期、工学部第一類を除く後期、歯学部口腔健康科学科口腔工学専攻後期）</t>
    <phoneticPr fontId="1"/>
  </si>
  <si>
    <t>実施する
（教育学部第一類（学校教育系）、第二類（科学文化教育系）社会系コース、数理系コース、技術・情報系コース、第三類（言語文化教育系）、第四類（生涯活動教育系）音楽文化系コース、理学部化学科、生物科学科、医学部、歯学部歯学科、工学部第一類、第四類、情報科学部）
選択可
（教育学部第四類（生涯活動教育系）健康スポーツ系コース、第四類（生涯活動教育系）造形芸術系コース）
実施しない
（文学部、教育学部第二類（科学文化教育系）自然系コース、第五類（人間形成基礎系）、文学部、法学部、理学部物理学科、歯学部口腔健康科学科、薬学部、工学部第二類、第三類、生物生産学部）</t>
    <phoneticPr fontId="1"/>
  </si>
  <si>
    <t>実施する
（第三類（言語文化教育系）、第四類（生涯活動教育系）、医学部）
選択可
（経済学部経済学科昼間コースＢ区分、夜間主コース）
実施しない
（経済学部経済学科昼間コースＡ区分、生物生産学部）</t>
    <rPh sb="0" eb="2">
      <t>ジッシ</t>
    </rPh>
    <rPh sb="6" eb="7">
      <t>ダイ</t>
    </rPh>
    <rPh sb="7" eb="9">
      <t>サンルイ</t>
    </rPh>
    <rPh sb="10" eb="12">
      <t>ゲンゴ</t>
    </rPh>
    <rPh sb="12" eb="14">
      <t>ブンカ</t>
    </rPh>
    <rPh sb="14" eb="16">
      <t>キョウイク</t>
    </rPh>
    <rPh sb="16" eb="17">
      <t>ケイ</t>
    </rPh>
    <rPh sb="19" eb="20">
      <t>ダイ</t>
    </rPh>
    <rPh sb="20" eb="21">
      <t>ヨン</t>
    </rPh>
    <rPh sb="21" eb="22">
      <t>ルイ</t>
    </rPh>
    <rPh sb="23" eb="25">
      <t>ショウガイ</t>
    </rPh>
    <rPh sb="25" eb="27">
      <t>カツドウ</t>
    </rPh>
    <rPh sb="27" eb="29">
      <t>キョウイク</t>
    </rPh>
    <rPh sb="29" eb="30">
      <t>ケイ</t>
    </rPh>
    <rPh sb="32" eb="34">
      <t>イガク</t>
    </rPh>
    <rPh sb="34" eb="35">
      <t>ブ</t>
    </rPh>
    <rPh sb="38" eb="40">
      <t>センタク</t>
    </rPh>
    <rPh sb="40" eb="41">
      <t>カ</t>
    </rPh>
    <rPh sb="43" eb="45">
      <t>ケイザイ</t>
    </rPh>
    <rPh sb="45" eb="47">
      <t>ガクブ</t>
    </rPh>
    <rPh sb="47" eb="49">
      <t>ケイザイ</t>
    </rPh>
    <rPh sb="49" eb="51">
      <t>ガッカ</t>
    </rPh>
    <rPh sb="51" eb="53">
      <t>ヒルマ</t>
    </rPh>
    <rPh sb="57" eb="59">
      <t>クブン</t>
    </rPh>
    <rPh sb="60" eb="62">
      <t>ヤカン</t>
    </rPh>
    <rPh sb="62" eb="63">
      <t>シュ</t>
    </rPh>
    <rPh sb="69" eb="71">
      <t>ジッシ</t>
    </rPh>
    <rPh sb="76" eb="78">
      <t>ケイザイ</t>
    </rPh>
    <rPh sb="78" eb="80">
      <t>ガクブ</t>
    </rPh>
    <rPh sb="80" eb="82">
      <t>ケイザイ</t>
    </rPh>
    <rPh sb="82" eb="84">
      <t>ガッカ</t>
    </rPh>
    <rPh sb="84" eb="86">
      <t>ヒルマ</t>
    </rPh>
    <rPh sb="90" eb="92">
      <t>クブン</t>
    </rPh>
    <rPh sb="93" eb="95">
      <t>セイブツ</t>
    </rPh>
    <rPh sb="95" eb="97">
      <t>セイサン</t>
    </rPh>
    <rPh sb="97" eb="99">
      <t>ガクブ</t>
    </rPh>
    <phoneticPr fontId="1"/>
  </si>
  <si>
    <t>https://www.tmu.ac.jp/entrance/revision/y2025/35169.html</t>
    <phoneticPr fontId="1"/>
  </si>
  <si>
    <t>https://www.tmu.ac.jp/entrance/revision/y2025/35169.html</t>
    <phoneticPr fontId="1"/>
  </si>
  <si>
    <t>富山大学が教科「情報」に関する入試情報を更新しました</t>
    <rPh sb="0" eb="2">
      <t>トヤマ</t>
    </rPh>
    <rPh sb="2" eb="4">
      <t>ダイガク</t>
    </rPh>
    <rPh sb="20" eb="22">
      <t>コウシン</t>
    </rPh>
    <phoneticPr fontId="1"/>
  </si>
  <si>
    <t>実施する
（人文学部、教育学部、経済学部前期、理学部理学科、医学部、薬学部、工学部、都市デザイン学部）
選択可
（経済学部後期、芸術文化学部）</t>
    <phoneticPr fontId="1"/>
  </si>
  <si>
    <t>実施する
（教育学部共同教員養成課程理数型、理学部理学科、医学部医学科、都市デザイン学部地球システム科学科）</t>
    <phoneticPr fontId="1"/>
  </si>
  <si>
    <t>実施する
（教育学部共同教員養成課程 幼児教育・特別支援教育型、医学部、工学部）
実施しない
（人文学部）</t>
    <phoneticPr fontId="1"/>
  </si>
  <si>
    <t>https://www.iwate-pu.ac.jp/examination/exam_info.html</t>
    <phoneticPr fontId="1"/>
  </si>
  <si>
    <t>岩手県立大学が教科「情報」に関する入試情報を更新しました</t>
    <rPh sb="0" eb="4">
      <t>イワテケンリツ</t>
    </rPh>
    <rPh sb="4" eb="6">
      <t>ダイガク</t>
    </rPh>
    <rPh sb="5" eb="6">
      <t>ヒロダイ</t>
    </rPh>
    <rPh sb="7" eb="9">
      <t>キョウカ</t>
    </rPh>
    <rPh sb="22" eb="24">
      <t>コウシン</t>
    </rPh>
    <phoneticPr fontId="1"/>
  </si>
  <si>
    <t>実施しない
(データサイエンス経営学部、地域デザイン科学部、農学部森林科学科)</t>
    <rPh sb="0" eb="2">
      <t>ジッシ</t>
    </rPh>
    <rPh sb="15" eb="17">
      <t>ケイエイ</t>
    </rPh>
    <rPh sb="17" eb="19">
      <t>ガクブ</t>
    </rPh>
    <rPh sb="20" eb="22">
      <t>チイキ</t>
    </rPh>
    <rPh sb="26" eb="29">
      <t>カガクブ</t>
    </rPh>
    <rPh sb="30" eb="33">
      <t>ノウガクブ</t>
    </rPh>
    <rPh sb="33" eb="38">
      <t>シンリンカガクカ</t>
    </rPh>
    <phoneticPr fontId="1"/>
  </si>
  <si>
    <r>
      <t>2023/2/1
「</t>
    </r>
    <r>
      <rPr>
        <b/>
        <sz val="9"/>
        <color theme="1"/>
        <rFont val="Meiryo UI"/>
        <family val="3"/>
        <charset val="128"/>
      </rPr>
      <t>宇都宮大学データサイエンス経営学部（仮称・設置構想中）において実施する令和7年度（2025年度）入学者選抜予定について</t>
    </r>
    <r>
      <rPr>
        <sz val="9"/>
        <color theme="1"/>
        <rFont val="Meiryo UI"/>
        <family val="3"/>
        <charset val="128"/>
      </rPr>
      <t>」…新設のデータサイエンス経営学部の入学者選抜について公表されました。一般選抜（前期日程、後期日程）および総合型選抜Ａ（一般）を行い、総合型選抜の論述試験では、経営に関する数理的な分析とデータサイエンスに関する基礎的な素養及び論理的思考力を評価し、面接ではコミュニケーション能力と社会への貢献、経営に関する数理的な分析とデータサイエンスに対する関心や意欲を評価します。
「各選抜区分の募集人員は，決定次第後日公表します」
「この新学部設置構想については，今後，文部科学省大学設置・学校法人審議会の審査を受ける予定です。構想は審査結果によって確定するものであり，今後，変更となる場合があります。」
https://www.utsunomiya-u.ac.jp/admission/examination.php
2022/12/26
「令和７年度（2025年度）宇都宮大学入学者選抜（一般選抜）における実施教科・科目について（予告・公表）」…一般選抜以外の選抜に係る変更点について公表されました。配点は未公表。
「大学入学共通テストにおいて，試験時間の変更等が生じた場合は，大学入学共通テストの利用教科・科目等に変更が生じる場合があります。」
2022/7/28
https://www.utsunomiya-u.ac.jp/docs/R7yokoku20220728.pdf
「令和７年度（2025年度）宇都宮大学入学者選抜（一般選抜）における実施教科・科目について（予告・公表）」</t>
    </r>
    <phoneticPr fontId="1"/>
  </si>
  <si>
    <t>（10/6追記）「令和７年度（2025年度）宇都宮大学入学者選抜（一般選抜）における実施教科・科目等及び一般選抜以外の選抜に係る変更点について（予告・公表）」…配点が公表され、70点、75点、100点。</t>
    <phoneticPr fontId="1"/>
  </si>
  <si>
    <t>2022/3/28
「令和７年度入学者選抜における「情報」の取扱いについて（予告）」…配点は未公表。
https://www.akita-pu.ac.jp/up/files/www/nyushi/joho/joho-gakubu/202203281611.pdf
「今後の検討状況によっては変更する場合がありますが、その際には本学ホームページ等でお知らせします。」</t>
    <phoneticPr fontId="1"/>
  </si>
  <si>
    <t>「令和７年度入学者選抜における変更について（予告）」…配点が公表され、100点。</t>
    <phoneticPr fontId="1"/>
  </si>
  <si>
    <t>実施しない
（システム科学技術学部、生物資源科学部）</t>
    <rPh sb="0" eb="2">
      <t>ジッシ</t>
    </rPh>
    <phoneticPr fontId="1"/>
  </si>
  <si>
    <t>秋田県立大学が教科「情報」に関する入試情報を更新しました</t>
    <rPh sb="22" eb="24">
      <t>コウシン</t>
    </rPh>
    <phoneticPr fontId="1"/>
  </si>
  <si>
    <t>https://www.akita-pu.ac.jp/news/event2/</t>
    <phoneticPr fontId="1"/>
  </si>
  <si>
    <t>https://www.iwate-pu.ac.jp/examination/ExamOverview.html</t>
    <phoneticPr fontId="1"/>
  </si>
  <si>
    <t xml:space="preserve">2022/11/29
「令和７年度入学者選抜に係る予告について（第２報）」…配点は未公表。
「内容は現時点のものであり、今後の検討状況により変更になる場合もあります。」
2022.9.21
「令和７年度茨城県立医療大学入学者選抜に係る予告について(第１報)」…配点は未公表。学校推薦型選抜は全学科で、学習成績の状況の各教科 3.0 以上の対象教科を「国語、数学、理科、英語、地理歴史、公民」から「国語、数学、理科、英語、地理歴史、公民、情報」に変更。
https://www.gchs.ac.jp/cms/wp-content/uploads/2022/07/04bac8f6a01fdc4f1d855258836feeb5.pdf
</t>
    <phoneticPr fontId="1"/>
  </si>
  <si>
    <t>「令和７年度入学者選抜に係る予告について（第3報）」…配点は50点。</t>
    <rPh sb="27" eb="29">
      <t>ハイテン</t>
    </rPh>
    <rPh sb="32" eb="33">
      <t>テン</t>
    </rPh>
    <phoneticPr fontId="1"/>
  </si>
  <si>
    <t>実施する
（教育学部、経済学部前期日程、システム工学部、観光学部、社会インフォマティクス学環）
選択可
（経済学部後期日程）</t>
    <phoneticPr fontId="1"/>
  </si>
  <si>
    <t>「令和７年度入学者一般選抜における利用教科・科目、配点について（予告）（岩手県立大学・盛岡短期大学部・宮古短期大学部）」…配点は20点、100点。
※総合型選抜のソフトウェア情報学部の口頭試問の内容を更新</t>
    <rPh sb="75" eb="78">
      <t>ソウゴウガタ</t>
    </rPh>
    <rPh sb="78" eb="80">
      <t>センバツ</t>
    </rPh>
    <rPh sb="87" eb="91">
      <t>ジョウホウガクブ</t>
    </rPh>
    <rPh sb="92" eb="96">
      <t>コウトウシモン</t>
    </rPh>
    <rPh sb="97" eb="99">
      <t>ナイヨウ</t>
    </rPh>
    <rPh sb="100" eb="102">
      <t>コウシン</t>
    </rPh>
    <phoneticPr fontId="1"/>
  </si>
  <si>
    <t>2023/10/18
※総合型選抜の〔口頭諮問の出題範囲〕　情報（情報 I と旧情報から選択）
2023/9/26
「令和７年度入学者一般選抜における利用教科・科目、配点について（予告）（岩手県立大学・盛岡短期大学部・宮古短期大学部）」…配点は20点、100点。
https://www.iwate-pu.ac.jp/examination/exam_info.html
2022/12/27
「令和７年度大学入学共通テストの利用教科・科目について（予告）（岩手県立大学・盛岡短期大学部・宮古短期大学部）」…配点は未公表。
https://www.iwate-pu.ac.jp/outside/exam/data/R4/R7exam_changepoint.pdf</t>
    <rPh sb="12" eb="15">
      <t>ソウゴウガタ</t>
    </rPh>
    <rPh sb="15" eb="17">
      <t>センバツ</t>
    </rPh>
    <phoneticPr fontId="1"/>
  </si>
  <si>
    <t>2023/6/23
「令和７年度大学入学共通テスト及び個別学力検査における教科・科目並びに教科別配点について【医学部医療創成工学科（仮称）】」…配点は20点，40点。
https://www.office.kobe-u.ac.jp/stdnt-examinavi/admission/admission2025/index.html
2023/3/23
「令和７年度（令和６年度実施）神戸大学入学者選抜入試方法等の変更について」…高等学校等で習得しておいてもらいたい内容に「情報：情報を科学的に理解する力と活用する力」が示された。配点は5点～100点。
2022/7/29
「平成30年告示高等学校学習指導要領に対応した令和７年度大学入学者選抜（一般選抜）における利用教科・科目の予告について」
https://www.office.kobe-u.ac.jp/stdnt-examinavi/wp-content/uploads/2022/07/0729_yokoku_r7.pdf</t>
    <phoneticPr fontId="1"/>
  </si>
  <si>
    <t>https://www.office.kobe-u.ac.jp/stdnt-examinavi/admission/admission2025/index.html</t>
    <phoneticPr fontId="1"/>
  </si>
  <si>
    <t>和歌山県立医科大学が教科「情報」に関する入試情報を更新しました</t>
    <rPh sb="25" eb="27">
      <t>コウシン</t>
    </rPh>
    <phoneticPr fontId="1"/>
  </si>
  <si>
    <t>2023/1/5
「和歌山県立医科大学薬学部令和７年度入試における大学入学共通テスト利用教科・科目及び個別学力検査等の出題教科・科目等(予告） 」
「和歌山県立医科大学保健看護学部令和７年度入試における大学入学共通テスト利用教科・科目及び個別学力検査等の出題教科・科目等(予告）」
「和歌山県立医科大学医学部令和７年度入試における大学入学共通テスト利用教科・科目及び個別学力検査等の出題教科・科目等(予告）」
…配点は未公表。</t>
    <phoneticPr fontId="1"/>
  </si>
  <si>
    <t>「令和7年度（令和6年度実施）神戸大学入学者選抜入試方法等の変更について」
・新設の医学部医療創成工学科（仮称）、システム情報学部（仮称）の情報が追加された。システム情報学部（仮称）の配点は20点（学校推薦型選抜 女子枠）、50点（一般選抜）。
・配点は5点、10点、15点、20点、25点、40点、45点、50点、100点。</t>
    <phoneticPr fontId="1"/>
  </si>
  <si>
    <t>「高等学校等における基礎的教科・科目についての学習の達成度を測るため、国立大学協会の基本方針を踏まえ、一般選抜（前期日程）については、全募集単位において大学入学共通テストで「情報」を課します。」
2022/10/28
「令和7年度広島大学学部第1年次入学者選抜について（予告）」…配点は未公表。
「なお、今回公表する内容については現時点のものであり、今後の検討状況等によって変更となる場合もあります。」
※　教育学部については、決定後、改めて公表します。</t>
    <phoneticPr fontId="1"/>
  </si>
  <si>
    <t>実施する
（農学部）</t>
    <rPh sb="0" eb="2">
      <t>ジッシ</t>
    </rPh>
    <rPh sb="6" eb="9">
      <t>ノウガクブ</t>
    </rPh>
    <phoneticPr fontId="1"/>
  </si>
  <si>
    <t>実施する
（国際人間科学部グローバル文化学科、経済学部、経営学部、医学部医学科（地域特別枠）、システム情報学部（仮称）女子枠）
実施しない
（医学部保健学科作業療法学専攻）</t>
    <rPh sb="0" eb="2">
      <t>ジッシ</t>
    </rPh>
    <rPh sb="6" eb="8">
      <t>コクサイ</t>
    </rPh>
    <rPh sb="8" eb="10">
      <t>ニンゲン</t>
    </rPh>
    <rPh sb="10" eb="12">
      <t>カガク</t>
    </rPh>
    <rPh sb="12" eb="13">
      <t>ブ</t>
    </rPh>
    <rPh sb="18" eb="20">
      <t>ブンカ</t>
    </rPh>
    <rPh sb="20" eb="22">
      <t>ガッカ</t>
    </rPh>
    <rPh sb="23" eb="25">
      <t>ケイザイ</t>
    </rPh>
    <rPh sb="25" eb="27">
      <t>ガクブ</t>
    </rPh>
    <rPh sb="28" eb="30">
      <t>ケイエイ</t>
    </rPh>
    <rPh sb="30" eb="32">
      <t>ガクブ</t>
    </rPh>
    <rPh sb="33" eb="35">
      <t>イガク</t>
    </rPh>
    <rPh sb="35" eb="36">
      <t>ブ</t>
    </rPh>
    <rPh sb="36" eb="39">
      <t>イガクカ</t>
    </rPh>
    <rPh sb="40" eb="42">
      <t>チイキ</t>
    </rPh>
    <rPh sb="42" eb="45">
      <t>トクベツワク</t>
    </rPh>
    <rPh sb="51" eb="55">
      <t>ジョウホウガクブ</t>
    </rPh>
    <rPh sb="56" eb="58">
      <t>カショウ</t>
    </rPh>
    <rPh sb="59" eb="62">
      <t>ジョシワク</t>
    </rPh>
    <rPh sb="65" eb="67">
      <t>ジッシ</t>
    </rPh>
    <rPh sb="72" eb="74">
      <t>イガク</t>
    </rPh>
    <rPh sb="74" eb="75">
      <t>ブ</t>
    </rPh>
    <rPh sb="75" eb="77">
      <t>ホケン</t>
    </rPh>
    <rPh sb="77" eb="79">
      <t>ガッカ</t>
    </rPh>
    <rPh sb="79" eb="81">
      <t>サギョウ</t>
    </rPh>
    <rPh sb="81" eb="83">
      <t>リョウホウ</t>
    </rPh>
    <rPh sb="83" eb="84">
      <t>ガク</t>
    </rPh>
    <rPh sb="84" eb="86">
      <t>センコウ</t>
    </rPh>
    <phoneticPr fontId="1"/>
  </si>
  <si>
    <t>「 和歌山県立医科大学保健看護学部 令和７年度の入学者選抜における大学入学共通テスト及び個別学力検査等の配点について(予告）」
「和歌山県立医科大学薬学部 令和７年度の入学者選抜における大学入学共通テスト及び個別学力検査等の配点について(予告） 」
「和歌山県立医科大学医学部 令和７年度の入学者選抜における大学入学共通テスト及び個別学力検査等の配点について (予告）」
…配点はいずれの学部も学校推薦型選抜、一般選抜の第１段階選抜、第２段階選抜は50点。</t>
    <rPh sb="187" eb="189">
      <t>ハイテン</t>
    </rPh>
    <rPh sb="194" eb="196">
      <t>ガクブ</t>
    </rPh>
    <rPh sb="197" eb="204">
      <t>ガッコウスイセンガタセンバツ</t>
    </rPh>
    <rPh sb="205" eb="209">
      <t>イッパンセンバツ</t>
    </rPh>
    <phoneticPr fontId="1"/>
  </si>
  <si>
    <t>2022/12/16
「令和7年度入学者選抜(令和6年度実施)に係る教科・科目等の予告について」…配点は未公表。
https://www.yamanashi.ac.jp/examination/40835
「※配点及び過年度生（旧課程履修者）への経過措置は、令和５年度中に公表します。なお、「情報Ⅰ」については、配点を低くする等の負担軽減策を講じる場合があります。」</t>
    <rPh sb="52" eb="55">
      <t>ミコウヒョウ</t>
    </rPh>
    <phoneticPr fontId="1"/>
  </si>
  <si>
    <t>山梨大学が教科「情報」に関する入試情報を更新しました</t>
    <rPh sb="0" eb="2">
      <t>ヤマナシ</t>
    </rPh>
    <rPh sb="2" eb="4">
      <t>ダイガク</t>
    </rPh>
    <rPh sb="3" eb="4">
      <t>ヒロダイ</t>
    </rPh>
    <rPh sb="5" eb="7">
      <t>キョウカ</t>
    </rPh>
    <rPh sb="20" eb="22">
      <t>コウシン</t>
    </rPh>
    <phoneticPr fontId="1"/>
  </si>
  <si>
    <t>https://www.yamanashi.ac.jp/examination/45138</t>
    <phoneticPr fontId="1"/>
  </si>
  <si>
    <t>金沢大学</t>
    <phoneticPr fontId="1"/>
  </si>
  <si>
    <t>2023/2/20
「令和7年度金沢大学入学者選抜試験の予告(2回目)」…配点は20点、25点、50点、100点。学域学類によって異なる。
「令和７年度金沢大学入学者選抜の予告（2回目）は，現時点（令和5年2月20日）での内容であり，今後，変更する場合があります。」
2022/9/20
「令和７年度金沢大学入学者選抜試験の予告（１回目）」
「令和７年度金沢大学入学者選抜の予告（１回目）は，現時点（令和4年9月20日）での内容であり，今後，変更する場合があります。「情報」を含む，各教科・科目，配点等の詳細は，令和４年度中に公表を予定しています。」
その他の特別選抜で共通テスト「情報Ⅰ」を実施するのは、
【英語総合選抜Ⅱ】
融合学域
【A-lympiad選抜Ⅱ】
医薬保健学域（医学類）
【薬学類・高大院接続入試】
医薬保健学域（薬学類）
https://examination.w3.kanazawa-u.ac.jp/wp/wp-content/uploads/2022/09/2025nyugakusenbatsu_henkoyokoku_1.pdf</t>
    <phoneticPr fontId="1"/>
  </si>
  <si>
    <t>「令和７年度（2025 年度）大学入学者選抜（学校推薦型選抜Ｂ・一般選抜）の実施教科・科目及び配点等について」…配点は50点、100点。</t>
    <rPh sb="56" eb="58">
      <t>ハイテン</t>
    </rPh>
    <rPh sb="61" eb="62">
      <t>テン</t>
    </rPh>
    <rPh sb="66" eb="67">
      <t>テン</t>
    </rPh>
    <phoneticPr fontId="1"/>
  </si>
  <si>
    <t>2022/9/12
「令和７年度（2025 年度）大学入学者選抜における教科「情報」 の取り扱い及び、学校推薦型選抜の募集人員について」…配点は未公表。
https://www.gifu-pu.ac.jp/admissions/undergrad/#yoko
「予告内容については、今後修正される場合がありますので、令和6年度（2024年度）にホームページに掲載する令和7年度（2025年度）入学者選抜に関する要項及び学生募集要項を必ず確認してください。」</t>
    <phoneticPr fontId="1"/>
  </si>
  <si>
    <t>https://www.gifu-pu.ac.jp/admissions/undergrad/#yokoku</t>
    <phoneticPr fontId="1"/>
  </si>
  <si>
    <t>岐阜薬科大学が教科「情報」に関する入試情報を更新しました</t>
    <rPh sb="0" eb="2">
      <t>ギフ</t>
    </rPh>
    <rPh sb="2" eb="4">
      <t>ヤッカ</t>
    </rPh>
    <rPh sb="4" eb="6">
      <t>ダイガク</t>
    </rPh>
    <rPh sb="22" eb="24">
      <t>コウシン</t>
    </rPh>
    <phoneticPr fontId="1"/>
  </si>
  <si>
    <t>2023/3/31
「令和７年度入学者選抜試験 【一般選抜（前期日程）】  大学入学共通テストの利用教科・科目及び個別学力検査等の実施教科・科目について」…配点は未公表。
2022/12/21
「令和７年度入学者選抜試験 【一般選抜（前期日程）】  大学入学共通テストの利用教科・科目及び個別学力検査等の実施教科・科目について」…配点は未公表。
「※ 一般選抜（後期日程）における大学入学共通テストの利用教科・科目、及び個別学力検査等の実施教科・科目については、令和５年３月の予告を予定しております。」
「※ 令和４年 12 月現在の予定であり、今後変更になる可能性があります。」
「保健福祉学部保健福祉学科≪コース選択≫（保健福祉学部保健福祉学科共通）…検討中」</t>
    <phoneticPr fontId="1"/>
  </si>
  <si>
    <t>「令和7年度金沢大学入学者選抜試験の予告(3回目)」…配点は20点、25点、50点、100点、400点。</t>
    <rPh sb="50" eb="51">
      <t>テン</t>
    </rPh>
    <phoneticPr fontId="1"/>
  </si>
  <si>
    <t>【総合型選抜Ⅱ】
実施する
（融合学域先導学類、観光デザイン学類［一般枠］、観光デザイン学類［特別枠］（地域枠）スマート創成科学類、人間社会学域学校教育学類・［教科・免許状枠］保健体育、家政）
選択可
（人間社会学域人文学類）
実施しない
（学校教育学類［教科免許状枠］美術）
【デジタル人材選抜Ⅱ】
実施する
（融合学域スマート創成科学類、理工学域電子情報通信学類情報通信コース）</t>
    <rPh sb="180" eb="182">
      <t>ジョウホウ</t>
    </rPh>
    <phoneticPr fontId="1"/>
  </si>
  <si>
    <t>https://www.kanazawa-u.ac.jp/admission/henkou/</t>
    <phoneticPr fontId="1"/>
  </si>
  <si>
    <t>「大学入学共通テスト利用教科・科目及び個別学力検査等の実施教科・科目の変更について」…配点は50点、100点、200点。</t>
    <rPh sb="43" eb="45">
      <t>ハイテン</t>
    </rPh>
    <rPh sb="48" eb="49">
      <t>テン</t>
    </rPh>
    <rPh sb="53" eb="54">
      <t>テン</t>
    </rPh>
    <rPh sb="58" eb="59">
      <t>テン</t>
    </rPh>
    <phoneticPr fontId="1"/>
  </si>
  <si>
    <t>2022/9/9
「令和 7（2025）年度工学部一般選抜における実施教科・科目等について（予告）（第 1 報）」　…「地理歴史・公民」及び「情報」を両教科とも受験している者については、「地理歴史・公民」及び「情報」のうち得点の高い科目の成績を用いる。（ただし、「地理歴史・公民」において複数科目を受験している者については、第1解答科目と「情報」のうち得点の高い科目の成績を用いる。）配点は未公表。
「内容については今後修正等がある場合がありますので、必ず令和 6（2024）年度に公表する入学者選抜要項及び学生募集要項並びに本学ホームページ（https://www.kitami-it.ac.jp/）にて確認をしてください。」</t>
    <phoneticPr fontId="1"/>
  </si>
  <si>
    <t>北見工業大学が教科「情報」に関する入試情報を更新しました</t>
    <rPh sb="0" eb="4">
      <t>キタミコウギョウ</t>
    </rPh>
    <rPh sb="22" eb="24">
      <t>コウシン</t>
    </rPh>
    <phoneticPr fontId="1"/>
  </si>
  <si>
    <t>2023/9/1
「令和７年度富山大学入学者選抜における大学入学共通テスト・個別学力検査の配点等について（予告・第2報）」…配点は20点、25点、30点、50点、100点、150点、200点。
（注１）以下の学部学科（コース）等については，令和４年９月３０日に公表した内容から変更がありますので，ご注意ください。
・ 経済学部経済経営学科の各選抜（改組のため）
・ 理学部理学科の各選抜（改組のため）
・ 工学部工学科知能情報工学コースの一般選抜前期日程及び学校推薦型選抜Ａ推薦
・ 都市デザイン学部材料デザイン工学科の一般選抜後期日程
（注２）今回の公表内容は現時点のものであり，今後変更する可能性がありますので，本学からの発表についてご注意ください。
2022/9/30
「令和７年度富山大学入学者選抜における大学入学共通テスト利用教科・科目及び個別学力検査等の実施教科・科目等について（予告）」…配点は未公表。
「配点その他の詳細、及び旧学習指導要領履修者に対する経過措置については、独立行政法人大学入試センターが配点等を決定した後に、改めて公表します。（注）今回の公表内容は現時点のものであり、今後変更する可能性がありますので、本学からの発表についてご注意ください。」
実施する（工学部工学科 専門高校・総合学科卒業者選抜）</t>
    <phoneticPr fontId="1"/>
  </si>
  <si>
    <t>・理工学部学校推薦型選抜における口頭試問の対象になる科目…システム創成工学科　知能・メディア情報コースで「情報Ⅰ」
・アドミッションポリシー…（人文社会科学部）情報：情報社会と情報通信技術、データ活用に関する基礎的知識／（理工学部）情報：「情報Ⅰ」の内容の理解と情報活用能力
「今後諸事情により内容が一部変更となる可能性もあります。詳細については、「令和７年度入学者選抜要項（令和６年７月公表予定）」及び各種学生募集要項で必ず確認してください。」</t>
    <phoneticPr fontId="1"/>
  </si>
  <si>
    <t>2023/2/8
「2025年度入試 学部・学域「特別選抜」における 大学入学共通テスト利用教科・科目及び個別学力検査等の出題教科・科目等について（予告）」…特別選抜の教科・科目が公表される。配点は未公表。
2023/02/08
※専門学科・総合学科卒業生特別選抜(商学部)では、教科「情報I」は選択可。
※産業動物獣医師地域枠特別選抜では、教科「情報I」を利用する。
2023/11/01 
「大阪公立大学2025年度入試 学部・学域「一般選抜」大学入学共通テスト利用教科・科目及び個別学力検査等の出題教科・科目等(予告）」
https://www.omu.ac.jp/admissions/assets/2025_OMUippan.pdf
2022/07/20
「大阪公立大学2025年度学部・学域「一般選抜」における大学入学共通テスト利用教科・科目（予告）」
https://www.omu.ac.jp/admissions/assets/2025CTUA_OMU_2.pdf</t>
    <rPh sb="133" eb="136">
      <t>ショウガクブ</t>
    </rPh>
    <rPh sb="140" eb="142">
      <t>キョウカ</t>
    </rPh>
    <rPh sb="143" eb="145">
      <t>ジョウホウ</t>
    </rPh>
    <rPh sb="148" eb="151">
      <t>センタクカ</t>
    </rPh>
    <rPh sb="171" eb="173">
      <t>キョウカ</t>
    </rPh>
    <rPh sb="174" eb="176">
      <t>ジョウホウ</t>
    </rPh>
    <rPh sb="179" eb="181">
      <t>リヨウ</t>
    </rPh>
    <phoneticPr fontId="1"/>
  </si>
  <si>
    <t>https://www.omu.ac.jp/admissions/ug/exam_info/summary/exam2025/#haiten</t>
    <phoneticPr fontId="1"/>
  </si>
  <si>
    <t>2023/7/26
「令和7年度一般選抜にかかる試験科目および試験時間（予告）」…配点は未公表。
※生物資源学部創造農学科（後期日程）の共通テスト利用教科・科目と個別学力検査について追加されました。
https://www.fpu.ac.jp/news/d000000zzzo.html
「配点などの詳細については、ホームページで公表する予定です。」
2023/3/24
「令和7年度(2025年度)福井県立大学入学者選抜に係る予告」…配点は未公表。
https://www.fpu.ac.jp/news/d000000c.html
「大学入学共通テスト試験利用教科・科目等を以下のとおり変更します。
配点などの詳細については、ホームページで公表する予定です。」
2022/07/06
「（「令和５年度（2023 年度）入学者選抜要項」のP41）ⅩⅥ 令和７年度入学者選抜の変更について【予告】」
https://www.fpu.ac.jp/admission/d153636_d/fil/R5senbatu.pdf</t>
    <phoneticPr fontId="1"/>
  </si>
  <si>
    <t>https://www.fpu.ac.jp/news/d000000zzzzzzm.html</t>
    <phoneticPr fontId="1"/>
  </si>
  <si>
    <t>実施する
前期日程
（生物資源学部）
後期日程
（生物資源学部、看護福祉学部看護学科）
選択可
前期日程
（看護福祉学部）
後期日程
（海洋生物資源学部、看護福祉学部社会福祉学科）
実施しない
前期日程
（経済学部、海洋生物資源学部）
後期日程
（経済学部）</t>
    <rPh sb="16" eb="17">
      <t>ブ</t>
    </rPh>
    <phoneticPr fontId="1"/>
  </si>
  <si>
    <t>2022/12/7
「平成30年告示高等学校学習指導要領に対応した、令和7年度大学入学者選抜における利用教科・科目について（予告）」…一般選抜、総合型選抜、学校推薦型選抜（歯学部を除く）で共通テスト情報Ⅰを実施する。配点は未公表。
2022/12/7
「令和７年度　大阪大学入学者選抜　実施教科・科目等」につきまして、「経済学部　一般選抜（前期日程）の大学入学共通テストの受験を要する教科・科目」に変更があります。
2022/5/20
「令和７年度　大阪大学入学者選抜　実施教科・科目等」
「内容については、今後修正がある場合がありますので、本学公式ウェブサイトならびに令和６年度に公表する令和７年度入学者選抜要項及び学生募集要項で必ず確認してください。」</t>
    <phoneticPr fontId="1"/>
  </si>
  <si>
    <t>「その他詳細については、本学ウェブサイトや令和７年度入学者選抜要項及び各種選抜募集要項で必ず確認してください。」
2023/3/29
「平成30年告示高等学校学習指導要領に対応した令和７年度一橋大学入学者選抜における出題教科・科目等について」…配点は未公表。
「なお、内容については、今後修正が生じる場合がありますので、本学ウェブサイトや令和７年度入学者選抜要項及び各選抜募集要項で必ず確認してください。」
※ソーシャル・データサイエンス学部の個別試験「総合問題」…社会において数理的なものの考え方を応用する力，情報技術の活用について自ら試行する姿勢を確認します。</t>
    <phoneticPr fontId="1"/>
  </si>
  <si>
    <t>「令和7年度(2025年度)福井県立大学入学者選抜に係る予告（第4報）」…配点は50点、100点。
配点比率は16.7～50％</t>
    <rPh sb="37" eb="39">
      <t>ハイテン</t>
    </rPh>
    <rPh sb="42" eb="43">
      <t>テン</t>
    </rPh>
    <rPh sb="47" eb="48">
      <t>テン</t>
    </rPh>
    <phoneticPr fontId="1"/>
  </si>
  <si>
    <t>帯広畜産大学が教科「情報」に関する入試情報を公表しました</t>
    <phoneticPr fontId="1"/>
  </si>
  <si>
    <t xml:space="preserve">一橋大学が教科「情報」に関する入試情報を更新しました </t>
    <rPh sb="20" eb="22">
      <t>コウシン</t>
    </rPh>
    <phoneticPr fontId="1"/>
  </si>
  <si>
    <t>「令和７年度大学入学者選抜について（予告）（第三報）」…配点は100点～200点。
配点比率は、7.1～18.2％</t>
    <rPh sb="23" eb="24">
      <t>サン</t>
    </rPh>
    <phoneticPr fontId="1"/>
  </si>
  <si>
    <t xml:space="preserve"> 令和７年度鹿児島大学入学者選抜において課す教科・科目及び配点について（予告）…配点は10点，15点，20点，25点，30点，50点，100点，125点。
配点比率は、1.6～20.0％</t>
    <rPh sb="40" eb="42">
      <t>ハイテン</t>
    </rPh>
    <rPh sb="45" eb="46">
      <t>テン</t>
    </rPh>
    <rPh sb="49" eb="50">
      <t>テン</t>
    </rPh>
    <rPh sb="53" eb="54">
      <t>テン</t>
    </rPh>
    <rPh sb="57" eb="58">
      <t>テン</t>
    </rPh>
    <rPh sb="61" eb="62">
      <t>テン</t>
    </rPh>
    <rPh sb="65" eb="66">
      <t>テン</t>
    </rPh>
    <rPh sb="70" eb="71">
      <t>テン</t>
    </rPh>
    <rPh sb="75" eb="76">
      <t>テン</t>
    </rPh>
    <phoneticPr fontId="1"/>
  </si>
  <si>
    <t>「令和 7 年度大学入学者選抜に係るアドミッション・ポリシー、教科・科目の配点 及び旧教育課程履修者に対する経過措置について」…配点は3点、5点、10点、15点、20点、25点、30点、35点、40点、50点、100点。
配点比率は、2.4～10％</t>
    <rPh sb="64" eb="66">
      <t>ハイテン</t>
    </rPh>
    <rPh sb="68" eb="69">
      <t>テン</t>
    </rPh>
    <rPh sb="71" eb="72">
      <t>テン</t>
    </rPh>
    <rPh sb="75" eb="76">
      <t>テン</t>
    </rPh>
    <rPh sb="79" eb="80">
      <t>テン</t>
    </rPh>
    <rPh sb="83" eb="84">
      <t>テン</t>
    </rPh>
    <rPh sb="87" eb="88">
      <t>テン</t>
    </rPh>
    <rPh sb="91" eb="92">
      <t>テン</t>
    </rPh>
    <rPh sb="95" eb="96">
      <t>テン</t>
    </rPh>
    <rPh sb="99" eb="100">
      <t>テン</t>
    </rPh>
    <rPh sb="103" eb="104">
      <t>テン</t>
    </rPh>
    <rPh sb="108" eb="109">
      <t>テン</t>
    </rPh>
    <phoneticPr fontId="1"/>
  </si>
  <si>
    <t>「平成30年告示高等学校学習指導要領に対応した令和７年度一橋大学入学者選抜における科目等について（予告）」…配点は10点、30点、35点、40点、50点。
配点比率は、5.6～17.5％</t>
    <rPh sb="49" eb="51">
      <t>ヨコク</t>
    </rPh>
    <rPh sb="54" eb="56">
      <t>ハイテン</t>
    </rPh>
    <rPh sb="59" eb="60">
      <t>テン</t>
    </rPh>
    <rPh sb="63" eb="64">
      <t>テン</t>
    </rPh>
    <rPh sb="67" eb="68">
      <t>テン</t>
    </rPh>
    <rPh sb="71" eb="72">
      <t>テン</t>
    </rPh>
    <rPh sb="75" eb="76">
      <t>テン</t>
    </rPh>
    <phoneticPr fontId="1"/>
  </si>
  <si>
    <t>「令和７年度富山大学入学者選抜における大学入学共通テスト・個別学力検査の配点等について（予告・第3報）」…配点は20点、25点、30点、50点、100点、150点、200点。
配点比率は、2.0～50％</t>
    <rPh sb="36" eb="38">
      <t>ハイテン</t>
    </rPh>
    <rPh sb="47" eb="48">
      <t>ダイ</t>
    </rPh>
    <rPh sb="49" eb="50">
      <t>ホウ</t>
    </rPh>
    <rPh sb="53" eb="55">
      <t>ハイテン</t>
    </rPh>
    <rPh sb="58" eb="59">
      <t>テン</t>
    </rPh>
    <rPh sb="62" eb="63">
      <t>テン</t>
    </rPh>
    <rPh sb="66" eb="67">
      <t>テン</t>
    </rPh>
    <rPh sb="70" eb="71">
      <t>テン</t>
    </rPh>
    <rPh sb="75" eb="76">
      <t>テン</t>
    </rPh>
    <rPh sb="80" eb="81">
      <t>テン</t>
    </rPh>
    <rPh sb="85" eb="86">
      <t>テン</t>
    </rPh>
    <phoneticPr fontId="1"/>
  </si>
  <si>
    <t>実施しない</t>
    <rPh sb="0" eb="2">
      <t>ジッシ</t>
    </rPh>
    <phoneticPr fontId="1"/>
  </si>
  <si>
    <t xml:space="preserve">2022/11/14
「令和 7（2025）年度入学者選抜の実施に係る第2次公表（予告）について」…配点は100点、150点、200点。
「本予告の追加、変更については、随時本学ホームページにて通知します。」
「国際文化学部：2025年度の改組を検討中。詳細が決まり次第公表予定。 」
2022/7/4
「令和 7（2025）年度入学者選抜の実施に係る第 1 次公表（予告）について」
https://www.yamaguchi-pu.ac.jp/ee/contents/202207041126/c64529e9a084af1cefa8f583a7a78c37b4cbc721.pdf
</t>
    <phoneticPr fontId="1"/>
  </si>
  <si>
    <t>https://www.yamaguchi-pu.ac.jp/ee/eo/nyuushi-oshirase/</t>
    <phoneticPr fontId="1"/>
  </si>
  <si>
    <t>2022/11/4
「信州大学 令和７年度入学者選抜 実施教科・科目等」…配点は未公表。
2022/12/12
「信州大学 令和７年度一般選抜個別試験における各科目の出題範囲」…個別試験の数学の出題範囲が公表された。</t>
    <phoneticPr fontId="1"/>
  </si>
  <si>
    <t>信州大学が教科「情報」に関する入試情報を更新しました</t>
    <rPh sb="0" eb="2">
      <t>シンシュウ</t>
    </rPh>
    <rPh sb="2" eb="4">
      <t>ダイガク</t>
    </rPh>
    <rPh sb="3" eb="4">
      <t>ヒロダイ</t>
    </rPh>
    <rPh sb="5" eb="7">
      <t>キョウカ</t>
    </rPh>
    <rPh sb="20" eb="22">
      <t>コウシン</t>
    </rPh>
    <phoneticPr fontId="1"/>
  </si>
  <si>
    <t>実施する
（教養学部，経済学部経済学科一般選抜枠，教育学部，理学部，工学部）
実施しない
（経済学部経済学科国際プログラム枠前期日程）</t>
    <rPh sb="0" eb="2">
      <t>ジッシ</t>
    </rPh>
    <rPh sb="6" eb="10">
      <t>キョウヨウガクブ</t>
    </rPh>
    <rPh sb="11" eb="15">
      <t>ケイザイガクブ</t>
    </rPh>
    <rPh sb="15" eb="19">
      <t>ケイザイガッカ</t>
    </rPh>
    <rPh sb="19" eb="24">
      <t>イッパンセンバツワク</t>
    </rPh>
    <rPh sb="25" eb="29">
      <t>キョウイクガクブ</t>
    </rPh>
    <rPh sb="30" eb="33">
      <t>リガクブ</t>
    </rPh>
    <rPh sb="34" eb="37">
      <t>コウガクブ</t>
    </rPh>
    <rPh sb="40" eb="42">
      <t>ジッシ</t>
    </rPh>
    <rPh sb="47" eb="51">
      <t>ケイザイガクブ</t>
    </rPh>
    <rPh sb="51" eb="55">
      <t>ケイザイガッカ</t>
    </rPh>
    <rPh sb="55" eb="57">
      <t>コクサイ</t>
    </rPh>
    <rPh sb="62" eb="63">
      <t>ワク</t>
    </rPh>
    <rPh sb="63" eb="67">
      <t>ゼンキニッテイ</t>
    </rPh>
    <phoneticPr fontId="1"/>
  </si>
  <si>
    <t>「平成30年告示高等学校学習指導要領に対応した令和7年度大学入学者選抜(大学入学共通テスト並びに個別学力検査)の埼玉大学における教科・科目等の予告について【変更】」…配点を公表（配点は10点，25点，50点，100点）。
配点比率は、0.7～11.1％</t>
    <rPh sb="83" eb="85">
      <t>ハイテン</t>
    </rPh>
    <rPh sb="86" eb="88">
      <t>コウヒョウ</t>
    </rPh>
    <rPh sb="89" eb="91">
      <t>ハイテン</t>
    </rPh>
    <rPh sb="94" eb="95">
      <t>テン</t>
    </rPh>
    <rPh sb="98" eb="99">
      <t>テン</t>
    </rPh>
    <rPh sb="102" eb="103">
      <t>テン</t>
    </rPh>
    <rPh sb="107" eb="108">
      <t>テン</t>
    </rPh>
    <phoneticPr fontId="1"/>
  </si>
  <si>
    <t>「令和7年度学部入学者選抜(令和6年度実施)の変更点について【予告2】」…一般選抜のすべての募集区分において、共通テスト「情報Ⅰ」を実施。配点は一般選抜前期・総合型選抜は25点。一般選抜後期・学校推薦型選抜は20点。
配点比率は、2.2～3.0％</t>
    <rPh sb="72" eb="76">
      <t>イッパンセンバツ</t>
    </rPh>
    <rPh sb="76" eb="78">
      <t>ゼンキ</t>
    </rPh>
    <rPh sb="79" eb="84">
      <t>ソウゴウガタセンバツ</t>
    </rPh>
    <rPh sb="87" eb="88">
      <t>テン</t>
    </rPh>
    <rPh sb="89" eb="93">
      <t>イッパンセンバツ</t>
    </rPh>
    <rPh sb="93" eb="95">
      <t>コウキ</t>
    </rPh>
    <rPh sb="96" eb="101">
      <t>ガッコウスイセンガタ</t>
    </rPh>
    <rPh sb="101" eb="103">
      <t>センバツ</t>
    </rPh>
    <rPh sb="106" eb="107">
      <t>テン</t>
    </rPh>
    <phoneticPr fontId="1"/>
  </si>
  <si>
    <t>「信州大学 令和７年度入学者選抜実施教科・科目等（予告）」…配点は25点、50点、100点。
配点比率は、2.7～20.0％</t>
    <rPh sb="30" eb="32">
      <t>ハイテン</t>
    </rPh>
    <rPh sb="35" eb="36">
      <t>テン</t>
    </rPh>
    <rPh sb="39" eb="40">
      <t>テン</t>
    </rPh>
    <rPh sb="44" eb="45">
      <t>テン</t>
    </rPh>
    <phoneticPr fontId="1"/>
  </si>
  <si>
    <t>「令和７年度（2025 年度）入学者選抜の実施に係る第４次公表（予告）について」…配点は100点、150点、200点。
配点比率は、14.3～33.3％
※令和7年4月から国際文化学部に新たに設置される「情報社会学科（設置計画中）」の入学者選抜方法等が公開され、一般選抜で情報Ⅰは必須。</t>
    <rPh sb="80" eb="82">
      <t>レイワ</t>
    </rPh>
    <rPh sb="83" eb="84">
      <t>ネン</t>
    </rPh>
    <rPh sb="85" eb="86">
      <t>ガツ</t>
    </rPh>
    <rPh sb="88" eb="94">
      <t>コクサイブンカガクブ</t>
    </rPh>
    <rPh sb="95" eb="96">
      <t>アラ</t>
    </rPh>
    <rPh sb="98" eb="100">
      <t>セッチ</t>
    </rPh>
    <rPh sb="104" eb="110">
      <t>ジョウホウシャカイガッカ</t>
    </rPh>
    <rPh sb="133" eb="137">
      <t>イッパンセンバツ</t>
    </rPh>
    <rPh sb="138" eb="140">
      <t>ジョウホウ</t>
    </rPh>
    <rPh sb="142" eb="144">
      <t>ヒッスコウカイ</t>
    </rPh>
    <phoneticPr fontId="1"/>
  </si>
  <si>
    <t>実施する
（国際文化学部 情報社会学科※設置計画中）
選択可
（国際文化学部 国際文化学科、文化創造学科、社会福祉学部、看護栄養学部）</t>
    <rPh sb="0" eb="2">
      <t>ジッシ</t>
    </rPh>
    <rPh sb="6" eb="12">
      <t>コクサイブンカガクブ</t>
    </rPh>
    <rPh sb="13" eb="19">
      <t>ジョウホウシャカイガッカ</t>
    </rPh>
    <rPh sb="20" eb="25">
      <t>セッチケイカクチュウ</t>
    </rPh>
    <rPh sb="33" eb="39">
      <t>コクサイブンカガクブ</t>
    </rPh>
    <rPh sb="40" eb="42">
      <t>コクサイ</t>
    </rPh>
    <rPh sb="42" eb="46">
      <t>ブンカガッカ</t>
    </rPh>
    <rPh sb="47" eb="53">
      <t>ブンカソウゾウガッカ</t>
    </rPh>
    <rPh sb="61" eb="67">
      <t>カンゴエイヨウガクブ</t>
    </rPh>
    <phoneticPr fontId="1"/>
  </si>
  <si>
    <t>2022/7/15
【一般選抜】
「令和７年度東京大学入学者選抜（一般選抜）における出題教科・科目等について〔予告〕」…文科各類、理科各類とも共通テスト「情報Ⅰ」を実施。配点は未公表。
一般選抜について、「得点の換算等については，大学入学共通テストの配点が決定後，改めて公表します。なお，令和７年度大学入学共通テストは現行の学習指導要領履修者に対し，一部科目について経過措置が実施される予定です。取扱いについては，決定後，改めて公表します。」
【学校推薦型選抜】
「令和 7(2025)年度 東京大学入学者選抜（学校推薦型選抜）における利用教科・科目等について〔予告〕」…法学部、経済学部、文学部、教育学部、教養学部（6教科9科目又は7教科9科目）／工学部、理学部、農学部、薬学部、医学部、教育学部、教養学部（6教科8科目）で共通テスト「情報Ⅰ」を実施。配点は未公表。
2022.3.26
【共通】　「平成30年告示高等学校学習指導要領に対応した令和７年度大学入学者選抜大学入学共通テストの東京大学における利用教科・科目の予告について 」
令和４年度中に具体的な内容を公表する。
https://www.u-tokyo.ac.jp/ja/admissions/undergraduate/20220326.html</t>
    <phoneticPr fontId="1"/>
  </si>
  <si>
    <t>【一般選抜】
「令和7(2025)年度 東京大学入学者選抜（一般選抜）における出題教科・科目等について［予告・補遺］」…配点は100点。得点の換算等については，「学力試験の成績は，大学入学共通テストの成績（配点110点：1000点を110点に換算します。）と第２次学力試験（配点 440 点）とを総合（550 点満点）して算出します。」
共通テストでの配点比率は10％、第２次学力試験とを総合したときの配点比率は2％。
【学校推薦型選抜】
「令和7(2025)年度 東京大学入学者選抜（学校推薦型選抜）における利用教科・科目等について［予告・補遺］」…配点は100点、共通テストでの配点比率は10％</t>
    <phoneticPr fontId="1"/>
  </si>
  <si>
    <t>周南公立大学が教科「情報」に関する入試情報を公表しました</t>
    <rPh sb="0" eb="2">
      <t>シュウナン</t>
    </rPh>
    <rPh sb="2" eb="4">
      <t>コウリツ</t>
    </rPh>
    <rPh sb="4" eb="6">
      <t>ダイガク</t>
    </rPh>
    <rPh sb="5" eb="6">
      <t>ヒロダイ</t>
    </rPh>
    <rPh sb="7" eb="9">
      <t>キョウカ</t>
    </rPh>
    <rPh sb="22" eb="24">
      <t>コウヒョウ</t>
    </rPh>
    <phoneticPr fontId="1"/>
  </si>
  <si>
    <t>「2025年度（令和7年度）周南公立大学 入学者選抜方法の変更について（予告）」…配点は100点、200点。
配点比率は、14.3～33.3％</t>
    <rPh sb="5" eb="7">
      <t>ネンド</t>
    </rPh>
    <rPh sb="8" eb="10">
      <t>レイワ</t>
    </rPh>
    <rPh sb="11" eb="13">
      <t>ネンド</t>
    </rPh>
    <rPh sb="14" eb="20">
      <t>シュウナンコウリツダイガク</t>
    </rPh>
    <rPh sb="21" eb="24">
      <t>ニュウガクシャ</t>
    </rPh>
    <rPh sb="24" eb="26">
      <t>センバツ</t>
    </rPh>
    <rPh sb="26" eb="28">
      <t>ホウホウ</t>
    </rPh>
    <rPh sb="29" eb="31">
      <t>ヘンコウ</t>
    </rPh>
    <rPh sb="36" eb="38">
      <t>ヨコク</t>
    </rPh>
    <rPh sb="41" eb="43">
      <t>ハイテン</t>
    </rPh>
    <rPh sb="47" eb="48">
      <t>テン</t>
    </rPh>
    <rPh sb="52" eb="53">
      <t>テン</t>
    </rPh>
    <phoneticPr fontId="1"/>
  </si>
  <si>
    <t>実施する
（情報科学部情報科学科）
選択可
（経済経営学部経済経営学科、人間健康科学部スポーツ健康科学科、人間健康科学部看護学科、人間健康科学部福祉学科）</t>
    <rPh sb="0" eb="2">
      <t>ジッシ</t>
    </rPh>
    <rPh sb="6" eb="8">
      <t>ジョウホウ</t>
    </rPh>
    <rPh sb="8" eb="11">
      <t>カガクブ</t>
    </rPh>
    <rPh sb="11" eb="13">
      <t>ジョウホウ</t>
    </rPh>
    <rPh sb="13" eb="16">
      <t>カガクカ</t>
    </rPh>
    <rPh sb="19" eb="21">
      <t>センタク</t>
    </rPh>
    <rPh sb="21" eb="22">
      <t>カ</t>
    </rPh>
    <rPh sb="24" eb="30">
      <t>ケイザイケイエイガクブ</t>
    </rPh>
    <rPh sb="30" eb="36">
      <t>ケイザイケイエイガッカ</t>
    </rPh>
    <rPh sb="37" eb="41">
      <t>ニンゲンケンコウ</t>
    </rPh>
    <rPh sb="41" eb="44">
      <t>カガクブ</t>
    </rPh>
    <rPh sb="48" eb="53">
      <t>ケンコウカガクカ</t>
    </rPh>
    <rPh sb="54" eb="56">
      <t>ニンゲン</t>
    </rPh>
    <rPh sb="56" eb="61">
      <t>ケンコウカガクブ</t>
    </rPh>
    <rPh sb="61" eb="65">
      <t>カンゴガッカ</t>
    </rPh>
    <rPh sb="66" eb="70">
      <t>ニンゲンケンコウ</t>
    </rPh>
    <rPh sb="70" eb="73">
      <t>カガクブ</t>
    </rPh>
    <rPh sb="73" eb="77">
      <t>フクシガッカ</t>
    </rPh>
    <phoneticPr fontId="1"/>
  </si>
  <si>
    <t>「学部・学域「一般選抜」「特別選抜」における配点等について（予告）」…配点は10点、20点、25点、30点、50点、100点、200点。
※工学部都市学科の総合型選抜では、「大学入学共通テストは、アドミッションポリシーに基づき「合」「否」で判定。」
配点比率は、2.4～16.7％</t>
    <rPh sb="35" eb="37">
      <t>ハイテン</t>
    </rPh>
    <rPh sb="66" eb="67">
      <t>テン</t>
    </rPh>
    <rPh sb="78" eb="83">
      <t>ソウゴウガタセンバツ</t>
    </rPh>
    <phoneticPr fontId="1"/>
  </si>
  <si>
    <t>「令和７年度高知工科大学入学者選抜について」…配点は50点、100点または200点。
配点比率は、6.7～33.7％</t>
    <rPh sb="23" eb="25">
      <t>ハイテン</t>
    </rPh>
    <rPh sb="28" eb="29">
      <t>テン</t>
    </rPh>
    <rPh sb="33" eb="34">
      <t>テン</t>
    </rPh>
    <rPh sb="40" eb="41">
      <t>テン</t>
    </rPh>
    <phoneticPr fontId="1"/>
  </si>
  <si>
    <t>実施する
(システム工学群後期、情報学群後期)
選択可
(全学群前期日程)
実施しない
(理工学群後期、経済・マネジメント学群後期)</t>
    <rPh sb="0" eb="2">
      <t>ジッシ</t>
    </rPh>
    <rPh sb="10" eb="12">
      <t>コウガク</t>
    </rPh>
    <rPh sb="12" eb="13">
      <t>グン</t>
    </rPh>
    <rPh sb="13" eb="15">
      <t>コウキ</t>
    </rPh>
    <rPh sb="16" eb="20">
      <t>ジョウホウガクグン</t>
    </rPh>
    <rPh sb="20" eb="22">
      <t>コウキ</t>
    </rPh>
    <rPh sb="25" eb="28">
      <t>センタクカ</t>
    </rPh>
    <rPh sb="30" eb="32">
      <t>ゼンガク</t>
    </rPh>
    <rPh sb="32" eb="33">
      <t>グン</t>
    </rPh>
    <rPh sb="33" eb="35">
      <t>ゼンキ</t>
    </rPh>
    <rPh sb="35" eb="37">
      <t>ニッテイ</t>
    </rPh>
    <rPh sb="40" eb="42">
      <t>ジッシ</t>
    </rPh>
    <rPh sb="47" eb="50">
      <t>リコウガク</t>
    </rPh>
    <rPh sb="50" eb="51">
      <t>グン</t>
    </rPh>
    <rPh sb="51" eb="53">
      <t>コウキ</t>
    </rPh>
    <rPh sb="54" eb="56">
      <t>ケイザイ</t>
    </rPh>
    <rPh sb="63" eb="65">
      <t>ガクグン</t>
    </rPh>
    <rPh sb="65" eb="67">
      <t>コウキ</t>
    </rPh>
    <phoneticPr fontId="1"/>
  </si>
  <si>
    <t>2023/7/19
「令和７年度鳥取大学入学者選抜の実施教科・科目等について（予告）」工学部機械物理系学科・電気情報系学科の総合型選抜Ⅱの新設について追記。配点は未公表。
2022/10/14
「令和７年度入学者選抜の実施教科・科目等について」…配点は未公表。
「旧教育課程履修者は，経過措置として出題される試験科目（斜体文字で表記した科目）を選択することができる。その選択方法は，今後大学入試センターにおいて定められる方法による。」</t>
    <phoneticPr fontId="1"/>
  </si>
  <si>
    <t>「令和７年度入学者選抜（令和６年度実施）に係る教科・科目等の予告について（第２報）」…配点は50点、100点。
配点比率は、5.0～14.3％</t>
    <rPh sb="43" eb="45">
      <t>ハイテン</t>
    </rPh>
    <rPh sb="48" eb="49">
      <t>テン</t>
    </rPh>
    <rPh sb="53" eb="54">
      <t>テン</t>
    </rPh>
    <phoneticPr fontId="1"/>
  </si>
  <si>
    <t>「令和7年度一般選抜における実施教科・科目等及び配点について」…配点が公表された。10点、20点、100点。
配点比率は、1.5～20.0％</t>
    <phoneticPr fontId="1"/>
  </si>
  <si>
    <t>2023/4/6
「令和７年度（2026年度）入学試験について（予告）（第2報）」…配点は10点～100点。
「今回公表する大学入学共通テストの新科目「情報I」の配点について、令和7年度（2025 年度）においては、経過措置として、例えば前もって加点するといった負担軽減策を講じます。現状では情報教育の実施体制に地域間や学校間で大きな差があることや、「情報I」と旧課程履修者等への経過措置科目である「旧情報（仮）」との間で、難易度差の影響が出る可能性があることに配慮するものです。」
「さらに詳しい情報については、決まり次第公表します。内容は現時点のものであり、今後の検討状況により変更になる場合がありますので、筑波大学が公表する情報に留意してください。」
2023/2/16
「令和７年度（2026年度）入学試験について（予告）」…変更点は赤字記載だが、「情報I」とは関係がない情報である。
2022/7/28
「令和７年度（2025年度）入学試験について（予告）」
「導入１年目は特に高等学校卒業者への影響の大きさを考慮して、受験者全員に対する配慮として、例えば配点を低くするといった負担軽減策を講じます。配点や配慮の方法については、決まり次第公表します。」
https://www.tsukuba.ac.jp/admission/undergrad-news/pdf/20220728150000-1.pdf</t>
    <phoneticPr fontId="1"/>
  </si>
  <si>
    <t>2023/8/23
2022/12/26
「令和７年度千葉大学入学者選抜方法の変更について（予告）」
「令和７年度千葉大学入学者選抜（一般選抜）における出題教科・科目等について」…配点は未公表。
2023/3月追加修正
総合型選抜について追加修正が出され、工学部総合工学科物質科学コース（理数大好き学生選抜―方式Ⅰ）の配点が公表された。配点は50点。
2023年8月更新
「令和７年度情報・データサイエンス学部入学者選抜について（予告）」…総合型選抜の合格内定者に課される共通テストの配点が公表され、配点は50点。
「令和７年度入学者選抜における大学入学共通テストの指定教科・科目及び個別学力検査の出題教科・科目等の配点については，令和５年12月頃に公表する予定です。」</t>
    <phoneticPr fontId="1"/>
  </si>
  <si>
    <t>2023/3/17
「令和７年度（令和６年度実施）奈良教育大学教育学部入学者選抜について（予告：補遺その2） 」…更新内容は「情報I」とは関係がない情報である。
2023/3/17
多様な背景等を持った受験者の受入れについて予告の追加。
「本予告内容は現時点のものであり、今後の検討状況により変更になる場合もあります。そのため、新たに予告する内容が出てきた場合やお知らせした内容から⼀部変更が必要な場合には、追ってお知らせします。 従いまして、本学ホームページ、令和 6 年度に公表する「令和７年度⼊学者選抜要項」及び「令和 7 年度学⽣募集要項（⼊試区分毎で公表）」の内容についても必ずご確認いただきますよう、よろしくお願いします。」
2022.02.02
「令和７年度（令和６年度実施）奈良教育大学教育学部入学者選抜について（予告：補遺その１） 」…配点は100点。
https://www.nara-edu.ac.jp/assets/r7-yokoku2.pdf
2022/01/04
「令和７年度（令和６年度実施）奈良教育大学教育学部入学者選抜について（予告）」 
https://www.nara-edu.ac.jp/assets/%E4%BB%A4%E5%92%8C7%E5%B9%B4%E5%BA%A6(%E4%BB%A4%E5%92%8C6%E5%B9%B4%E5%BA%A6%E5%AE%9F%E6%96%BD)%E5%A5%88%E8%89%AF%E6%95%99%E8%82%B2%E5%A4%A7%E5%AD%A6%E6%95%99%E8%82%B2%E5%AD%A6%E9%83%A8%E5%85%A5%E5%AD%A6%E2%80%A6.pdf</t>
    <phoneticPr fontId="1"/>
  </si>
  <si>
    <t>島根大学が教科「情報」に関する入試情報を更新しました</t>
    <rPh sb="0" eb="2">
      <t>シマネ</t>
    </rPh>
    <rPh sb="2" eb="4">
      <t>ダイガク</t>
    </rPh>
    <rPh sb="3" eb="4">
      <t>ヒロダイ</t>
    </rPh>
    <rPh sb="5" eb="7">
      <t>キョウカ</t>
    </rPh>
    <rPh sb="20" eb="22">
      <t>コウシン</t>
    </rPh>
    <phoneticPr fontId="1"/>
  </si>
  <si>
    <t>https://www.shimane-u.ac.jp/nyushi/admission_info/admission_info1/admission_2025_info1____index.html</t>
    <phoneticPr fontId="1"/>
  </si>
  <si>
    <t xml:space="preserve">2022/12/27
「令和７年度入学者選抜における学力試験実施教科・科目等について」…配点は未公表。
https://www.shimane-u.ac.jp/nyushi/h-docs/2022122700024/
</t>
    <phoneticPr fontId="1"/>
  </si>
  <si>
    <t>2023/3/27
「2025年度岡山大学入学者選抜方法の変更について（2024年度実施）（第２回目）」…配点は配点は25点、30点、50点。
配点比率は、2.7～9.1％（一般選抜のみ。総合型選抜、学校推薦型選抜の配点は未公表）
https://www.okayama-u.ac.jp/tp/admission_news/admission_news_id155.html
2022/10/20
「2025年度岡山大学入学者選抜方法の変更について（2024年度実施）～平成30年告示高等学校学習指導要領への対応について～」
https://www.okayama-u.ac.jp/tp/admission_news/admission_news_id138.html</t>
    <phoneticPr fontId="1"/>
  </si>
  <si>
    <t>https://www.okayama-u.ac.jp/tp/admission_news/admission_news_id188.html</t>
    <phoneticPr fontId="1"/>
  </si>
  <si>
    <t>2022/12/26
「令和７年度入学者選抜における大学入学共通テストで利用する教科・科目について」…配点は未公表。
「今後詳細が決まりましたら、本学ウェブサイトで「追加情報」として公表します｡」</t>
    <phoneticPr fontId="1"/>
  </si>
  <si>
    <t>https://www.yachts.ac.jp/archives/</t>
    <phoneticPr fontId="1"/>
  </si>
  <si>
    <t>2023/3/29
「令和７年度入学者選抜における 実施教科・科目等について（予告）」配点は50点～150点。
https://sun.ac.jp/examination/detail=1/b_id=36216/r_id=1531#block36216-1531</t>
    <phoneticPr fontId="1"/>
  </si>
  <si>
    <t>長崎県立大学が教科「情報」に関する入試情報を更新しました</t>
    <rPh sb="22" eb="24">
      <t>コウシン</t>
    </rPh>
    <phoneticPr fontId="1"/>
  </si>
  <si>
    <t>https://sun.ac.jp/pages/30188/detail=1/b_id=35946/r_id=1978/categoryid=10#block35946-1978</t>
    <phoneticPr fontId="1"/>
  </si>
  <si>
    <t>山形県立保健医療大学が教科「情報」に関する入試情報を更新しました</t>
    <rPh sb="0" eb="4">
      <t>ヤマガタケンリツ</t>
    </rPh>
    <rPh sb="4" eb="8">
      <t>ホケンイリョウ</t>
    </rPh>
    <rPh sb="8" eb="10">
      <t>ダイガク</t>
    </rPh>
    <rPh sb="9" eb="10">
      <t>ヒロダイ</t>
    </rPh>
    <rPh sb="11" eb="13">
      <t>キョウカ</t>
    </rPh>
    <rPh sb="26" eb="28">
      <t>コウシン</t>
    </rPh>
    <phoneticPr fontId="1"/>
  </si>
  <si>
    <t>「大学入学共通テスト「情報」の負担軽減にかかる経過措置について」…配点は10点、25点、30点、35点、40点、45点、50点、100点。
配点比率は、2.0～10.0％
経過措置の内容は、受験者全員に対し一律に点数を与え（2025年度は75点）、その点数に、実際の得点（100点満点）を一定の割合（2025年度は25％）で圧縮した点数を加えたものを換算得点（100点満点）とする。</t>
    <rPh sb="33" eb="35">
      <t>ハイテン</t>
    </rPh>
    <rPh sb="88" eb="92">
      <t>ケイカソチ</t>
    </rPh>
    <rPh sb="93" eb="95">
      <t>ナイヨウ</t>
    </rPh>
    <rPh sb="97" eb="100">
      <t>ジュケンシャ</t>
    </rPh>
    <rPh sb="100" eb="102">
      <t>ゼンイン</t>
    </rPh>
    <rPh sb="103" eb="104">
      <t>タイ</t>
    </rPh>
    <rPh sb="105" eb="107">
      <t>イチリツ</t>
    </rPh>
    <rPh sb="108" eb="110">
      <t>テンスウ</t>
    </rPh>
    <rPh sb="111" eb="112">
      <t>アタ</t>
    </rPh>
    <rPh sb="118" eb="120">
      <t>ネンド</t>
    </rPh>
    <rPh sb="123" eb="124">
      <t>テン</t>
    </rPh>
    <rPh sb="128" eb="130">
      <t>テンスウ</t>
    </rPh>
    <rPh sb="132" eb="134">
      <t>ジッサイ</t>
    </rPh>
    <rPh sb="135" eb="137">
      <t>トクテン</t>
    </rPh>
    <rPh sb="141" eb="144">
      <t>テンマンテン</t>
    </rPh>
    <rPh sb="146" eb="148">
      <t>イッテイ</t>
    </rPh>
    <rPh sb="149" eb="151">
      <t>ワリアイ</t>
    </rPh>
    <rPh sb="156" eb="158">
      <t>ネンド</t>
    </rPh>
    <rPh sb="164" eb="166">
      <t>アッシュク</t>
    </rPh>
    <rPh sb="168" eb="170">
      <t>テンスウ</t>
    </rPh>
    <rPh sb="171" eb="172">
      <t>クワ</t>
    </rPh>
    <rPh sb="177" eb="181">
      <t>カンサントクテン</t>
    </rPh>
    <rPh sb="185" eb="188">
      <t>テンマンテン</t>
    </rPh>
    <phoneticPr fontId="1"/>
  </si>
  <si>
    <t>「令和７年度（令和６年度実施）上越教育大学学校教育学部入学者選抜方法について（予告）」…配点は100点。
配点比率は10％</t>
    <rPh sb="44" eb="46">
      <t>ハイテン</t>
    </rPh>
    <rPh sb="50" eb="51">
      <t>テン</t>
    </rPh>
    <phoneticPr fontId="1"/>
  </si>
  <si>
    <t>「２０２５年度岡山大学入学者選抜方法の変更について（２０２４年度実施）第４回目（第３回目の追加分）」…配点は配点は25点、30点、50点。
※工学部工学科情報工学先進コースの配点を公表（50点／950点）
配点比率は、2.7～9.1％（一般選抜のみ。総合型選抜、学校推薦型選抜の配点は未公表）</t>
    <rPh sb="71" eb="74">
      <t>コウガクブ</t>
    </rPh>
    <rPh sb="74" eb="77">
      <t>コウガクカ</t>
    </rPh>
    <rPh sb="77" eb="81">
      <t>ジョウホウコウガク</t>
    </rPh>
    <rPh sb="81" eb="83">
      <t>センシン</t>
    </rPh>
    <rPh sb="87" eb="89">
      <t>ハイテン</t>
    </rPh>
    <rPh sb="90" eb="92">
      <t>コウヒョウ</t>
    </rPh>
    <rPh sb="95" eb="96">
      <t>テン</t>
    </rPh>
    <rPh sb="100" eb="101">
      <t>テン</t>
    </rPh>
    <phoneticPr fontId="1"/>
  </si>
  <si>
    <t>「令和７年度千葉大学入学者選抜方法の変更について（予告）」…看護学部看護学科の学校推薦型選抜の配点は20点。
「令和７年度入学者選抜（一般選抜）における大学入学共通テスト及び個別学力検査の配点（予告）」…配点は25点。
配点比率は5.3％～5.4％</t>
    <rPh sb="30" eb="34">
      <t>カンゴガクブ</t>
    </rPh>
    <rPh sb="34" eb="38">
      <t>カンゴガッカ</t>
    </rPh>
    <rPh sb="39" eb="46">
      <t>ガッコウスイセンガタセンバツ</t>
    </rPh>
    <rPh sb="47" eb="49">
      <t>ハイテン</t>
    </rPh>
    <rPh sb="52" eb="53">
      <t>テン</t>
    </rPh>
    <rPh sb="103" eb="105">
      <t>ハイテン</t>
    </rPh>
    <rPh sb="108" eb="109">
      <t>テン</t>
    </rPh>
    <phoneticPr fontId="1"/>
  </si>
  <si>
    <t>実施する
（薬学部薬学科、看護学部看護学科、情報・データサイエンス学部…共通テストの総得点が70％に達した合格内定者を最終合格者として決定）</t>
    <phoneticPr fontId="1"/>
  </si>
  <si>
    <t>「【予告の要点】令和７年度（令和６年度実施）奈良教育大学教育学部入学者選抜について」…配点は100点。
配点比率は10.0～20.0％</t>
    <rPh sb="43" eb="45">
      <t>ハイテン</t>
    </rPh>
    <rPh sb="49" eb="50">
      <t>テン</t>
    </rPh>
    <phoneticPr fontId="1"/>
  </si>
  <si>
    <t>選択可
（心理学専修、幼年教育専修、特別支援教育専修、国語教育専修、数学教育専修、美術教育専修、保健体育専修、技術教育専修、文化遺産教育専修）
実施しない
（教育学専修、社会科教育専修、理科教育専修、音楽教育専修、家庭科教育専修、英語教育専修、書道教育専修）</t>
    <rPh sb="41" eb="45">
      <t>ビジュツキョウイク</t>
    </rPh>
    <rPh sb="45" eb="47">
      <t>センシュウ</t>
    </rPh>
    <rPh sb="55" eb="59">
      <t>ギジュツキョウイク</t>
    </rPh>
    <rPh sb="59" eb="61">
      <t>センシュウ</t>
    </rPh>
    <rPh sb="116" eb="120">
      <t>エイゴキョウイク</t>
    </rPh>
    <rPh sb="120" eb="122">
      <t>センシュウ</t>
    </rPh>
    <rPh sb="123" eb="127">
      <t>ショドウキョウイク</t>
    </rPh>
    <rPh sb="127" eb="129">
      <t>センシュウ</t>
    </rPh>
    <phoneticPr fontId="1"/>
  </si>
  <si>
    <t>「令和７年度入学者選抜における学力試験実施教科・科目等」…配点は30点、50点。
配点比率は、3.2～9.1％</t>
    <rPh sb="29" eb="31">
      <t>ハイテン</t>
    </rPh>
    <rPh sb="34" eb="35">
      <t>テン</t>
    </rPh>
    <rPh sb="38" eb="39">
      <t>テン</t>
    </rPh>
    <phoneticPr fontId="1"/>
  </si>
  <si>
    <t>「令和７年度入学者選抜における大学入学共通テストの利用教科・科目等の配点について」…配点は50点（学校推薦型選抜）、100点（一般選抜）。
配点比率は14.3％</t>
    <rPh sb="47" eb="48">
      <t>テン</t>
    </rPh>
    <rPh sb="49" eb="56">
      <t>ガッコウスイセンガタセンバツ</t>
    </rPh>
    <rPh sb="61" eb="62">
      <t>テン</t>
    </rPh>
    <rPh sb="63" eb="67">
      <t>イッパンセンバツ</t>
    </rPh>
    <phoneticPr fontId="1"/>
  </si>
  <si>
    <t>「平成 30 年度告示高等学校学習指導要領に対応した2025（令和 7）年度入学者選抜における利用教科・科目について（予告）」…配点は50点、100点、200点。
配点比率は、4.8～28.6％</t>
    <rPh sb="64" eb="66">
      <t>ハイテン</t>
    </rPh>
    <rPh sb="69" eb="70">
      <t>テン</t>
    </rPh>
    <rPh sb="74" eb="75">
      <t>テン</t>
    </rPh>
    <rPh sb="79" eb="80">
      <t>テン</t>
    </rPh>
    <phoneticPr fontId="1"/>
  </si>
  <si>
    <t>2023/12/27
「2025（令和7）年度医学部看護学科入学者選抜「一般選抜前期日程」におけるB方式の導入について（予告）」…医学部看護学科がA方式とＢ方式に変わる。なお、いずれの方式も「選択可」。
「これらの内容は変更の可能性がありますので、2024年度に発行する「2025（令和7）年度入学者選抜要項」等で必ず確認してください。」</t>
    <phoneticPr fontId="1"/>
  </si>
  <si>
    <t>「令和７年度入学者選抜における 実施教科・科目等について（「情報」の配点変更）」配点は10点、20点、25点、30点、50点、150点。
※経営学部、国際社会学部、情報システム学部 情報システム学科、看護栄養学部にて変更が発生。
配点比率は、2.2～17.7％</t>
    <rPh sb="30" eb="32">
      <t>ジョウホウ</t>
    </rPh>
    <rPh sb="34" eb="38">
      <t>ハイテンヘンコウ</t>
    </rPh>
    <rPh sb="40" eb="42">
      <t>ハイテン</t>
    </rPh>
    <rPh sb="45" eb="46">
      <t>テン</t>
    </rPh>
    <rPh sb="49" eb="50">
      <t>テン</t>
    </rPh>
    <rPh sb="53" eb="54">
      <t>テン</t>
    </rPh>
    <rPh sb="57" eb="58">
      <t>テン</t>
    </rPh>
    <rPh sb="61" eb="62">
      <t>テン</t>
    </rPh>
    <rPh sb="66" eb="67">
      <t>テン</t>
    </rPh>
    <rPh sb="70" eb="74">
      <t>ケイエイガクブ</t>
    </rPh>
    <rPh sb="75" eb="81">
      <t>コクサイシャカイガクブ</t>
    </rPh>
    <rPh sb="82" eb="84">
      <t>ジョウホウ</t>
    </rPh>
    <rPh sb="88" eb="90">
      <t>ガクブ</t>
    </rPh>
    <rPh sb="91" eb="93">
      <t>ジョウホウ</t>
    </rPh>
    <rPh sb="97" eb="99">
      <t>ガッカ</t>
    </rPh>
    <rPh sb="100" eb="106">
      <t>カンゴエイヨウガクブ</t>
    </rPh>
    <rPh sb="108" eb="110">
      <t>ヘンコウ</t>
    </rPh>
    <rPh sb="111" eb="113">
      <t>ハッセイ</t>
    </rPh>
    <phoneticPr fontId="1"/>
  </si>
  <si>
    <t>山形大学が教科「情報」に関する入試情報を更新しました</t>
    <rPh sb="0" eb="2">
      <t>ヤマガタ</t>
    </rPh>
    <rPh sb="2" eb="4">
      <t>ダイガク</t>
    </rPh>
    <rPh sb="20" eb="22">
      <t>コウシン</t>
    </rPh>
    <phoneticPr fontId="1"/>
  </si>
  <si>
    <t>「令和７年度（令和６年度実施）以降の大学入学共通テストの受験を要する教科・科目の配点」…配点は50点または100点
配点比率は4.8～20.0％</t>
    <rPh sb="40" eb="42">
      <t>ハイテン</t>
    </rPh>
    <rPh sb="44" eb="46">
      <t>ハイテン</t>
    </rPh>
    <rPh sb="49" eb="50">
      <t>テン</t>
    </rPh>
    <rPh sb="56" eb="57">
      <t>テン</t>
    </rPh>
    <phoneticPr fontId="1"/>
  </si>
  <si>
    <t>選択可
（地域教育文化学部
地域教育文化学科
文化創生コース）</t>
    <rPh sb="0" eb="2">
      <t>センタク</t>
    </rPh>
    <rPh sb="2" eb="3">
      <t>カ</t>
    </rPh>
    <rPh sb="5" eb="7">
      <t>チイキ</t>
    </rPh>
    <rPh sb="7" eb="9">
      <t>キョウイク</t>
    </rPh>
    <rPh sb="9" eb="11">
      <t>ブンカ</t>
    </rPh>
    <rPh sb="11" eb="13">
      <t>ガクブ</t>
    </rPh>
    <rPh sb="14" eb="16">
      <t>チイキ</t>
    </rPh>
    <rPh sb="16" eb="18">
      <t>キョウイク</t>
    </rPh>
    <rPh sb="18" eb="20">
      <t>ブンカ</t>
    </rPh>
    <rPh sb="20" eb="22">
      <t>ガッカ</t>
    </rPh>
    <rPh sb="23" eb="25">
      <t>ブンカ</t>
    </rPh>
    <rPh sb="25" eb="27">
      <t>ソウセイ</t>
    </rPh>
    <phoneticPr fontId="1"/>
  </si>
  <si>
    <t>2022/2/10
「令和７年度（令和６年度実施）の学校教育学部における入学者選抜方法の変更について（予告）」…配点は100点。
「本予告は令和５年２月時点のものです。今後、変更が生じた場合は本学WEBサイトでお
知らせします。」</t>
    <phoneticPr fontId="1"/>
  </si>
  <si>
    <t>兵庫教育大学が教科「情報」に関する入試情報を更新しました</t>
    <rPh sb="0" eb="4">
      <t>ヒョウゴキョウイク</t>
    </rPh>
    <rPh sb="4" eb="5">
      <t>イダイ</t>
    </rPh>
    <rPh sb="5" eb="6">
      <t>ヒロダイ</t>
    </rPh>
    <rPh sb="7" eb="9">
      <t>キョウカ</t>
    </rPh>
    <rPh sb="22" eb="24">
      <t>コウシン</t>
    </rPh>
    <phoneticPr fontId="1"/>
  </si>
  <si>
    <t>2023/1/12
「令和７年度愛媛大学入学者選抜における大学入学共通テスト利用教科・科目及び個別学力検査等の出題教科・科目等について【予告】」…配点は未公表。
「本内容は現時点のものであり、今後、変更する場合もあります。」
https://www.ehime-u.ac.jp/post-256562/</t>
    <phoneticPr fontId="1"/>
  </si>
  <si>
    <t>https://www.ehime-u.ac.jp/tp_20240124_adm/</t>
    <phoneticPr fontId="1"/>
  </si>
  <si>
    <t>2023/5/31
「令和７年度熊本大学入学者選抜方法の変更について（予告）【第３報】」…大学入学共通テストを課す選抜（一般選抜、学校推薦型選抜Ⅱ）においては、「情報Ⅰ」を課すことが公表された。配点は20点，50点，100点。
「調査書を用いた「主体性を持って多様な人々と協働して学ぶ態度」の評価については、詳細等について決定次第、改めて公表する予定です。
また、熊本大学は、令和６年度から、工学部半導体デバイス工学課程及び学部等連係課程「情報融合学環」の新設を計画しています。今後、文部科学省大学設置・学校法人審議会での審議を経て、設置が認められた場合に、令和７年度（2025 年度）入試教科・科目をお知らせします。
なお、今回公表する内容については現時点のものであり、状況等によって変更となる場合もあります。今後も本学ウェブサイトで情報を更新していきますので、随時確認するようにしてください。」
2022年12月28日
「令和７年度熊本大学入学者選抜方法の変更について（予告）【第２報】」…一般選抜の全ての募集区分における大学入学共通テストの利用教科・科目及び個別学力検査等の実施教科・科目等が追加で公表された。配点は未公表。
「配点、旧教育課程履修者に対する経過措置、その他の選抜方法等については、決定次第、改めて公表する予定です。なお、今回公表する内容については現時点のものであり、今後の検討状況等によって変更となる場合もあります。」
2022/7/14
https://www.kumamoto-u.ac.jp/nyuushi/gakubunyushi/index_file/R7sennbatuhouhouhennkouyokoku-1.pdf
「令和７年度熊本大学入学者選抜方法の変更について（予告）【第 1 報】」</t>
    <rPh sb="406" eb="407">
      <t>ネン</t>
    </rPh>
    <rPh sb="409" eb="410">
      <t>ガツ</t>
    </rPh>
    <rPh sb="412" eb="413">
      <t>ニチ</t>
    </rPh>
    <phoneticPr fontId="1"/>
  </si>
  <si>
    <t>2023/8/21
「2025 年度 入学者選抜における実施教科・科目等の予告について［第３報］」…配点は未公表。
2023/3/29
「【一般選抜】入学者選抜の実施教科・科目・配点等」
「【多様な選抜】出願資格・推薦基準・選抜方法」
「新たな入試制度」
…配点は未公表。
https://www.tmu.ac.jp/entrance/revision/y2025.html
「2024（令和 6）年度に実施する 2025（令和７）年度入学者選抜方法の概要について、以下のとおりお知らせいたします。なお、本内容は現時点での予定であり、今後変更となる場合があります。本学公式ウェブサイトならびに 2025（令和７）年度学生募集要項で必ず確認してください。」
2022/11/9
「2025 年度 入学者選抜における実施教科・科目等の予告について［第１報］」</t>
    <phoneticPr fontId="1"/>
  </si>
  <si>
    <t>愛媛大学が教科「情報」に関する入試情報を更新しました</t>
    <rPh sb="0" eb="2">
      <t>エヒメ</t>
    </rPh>
    <rPh sb="2" eb="4">
      <t>ダイガク</t>
    </rPh>
    <rPh sb="3" eb="4">
      <t>ヒロダイ</t>
    </rPh>
    <rPh sb="5" eb="7">
      <t>キョウカ</t>
    </rPh>
    <rPh sb="20" eb="22">
      <t>コウシン</t>
    </rPh>
    <phoneticPr fontId="1"/>
  </si>
  <si>
    <r>
      <t xml:space="preserve">2023/3/6
「2025年度（令和7年度）入学者選抜における「情報Ⅰ」の導入についてメッセージ」
</t>
    </r>
    <r>
      <rPr>
        <sz val="9"/>
        <color theme="1"/>
        <rFont val="Consolas"/>
        <family val="3"/>
      </rPr>
      <t>┗</t>
    </r>
    <r>
      <rPr>
        <sz val="9"/>
        <color theme="1"/>
        <rFont val="Meiryo UI"/>
        <family val="3"/>
        <charset val="128"/>
      </rPr>
      <t xml:space="preserve">2025 年度（令和 7 年度）入学者選抜における「情報Ⅰ」の導入について
</t>
    </r>
    <r>
      <rPr>
        <sz val="9"/>
        <color theme="1"/>
        <rFont val="Consolas"/>
        <family val="3"/>
      </rPr>
      <t>┗</t>
    </r>
    <r>
      <rPr>
        <sz val="9"/>
        <color theme="1"/>
        <rFont val="Meiryo UI"/>
        <family val="3"/>
        <charset val="128"/>
      </rPr>
      <t xml:space="preserve">情報科学部からのメッセージ
…共通テストの利用科目として「情報I」が導入され、さらに情報科学部では一般選抜後期日程の個別学力検査で「情報」が課されます。そのメッセージが公表されました。
「2025年度入学者選抜「情報」の模擬問題を公開」「説明会を開催します」…3/24に模擬問題の公開と解説が行われます。
※配点は100点または200点。個別試験は300点。
https://www.hiroshima-cu.ac.jp/guide/category0001/
2022/12/28
「2025 年度（令和 7 年度）大学入学者選抜（一般選抜）の配点及び 総合型選抜（情報科学部）の実施内容等について」…配点は100点または200点。個別試験は300点。
「今後修正等がある場合がありますので，本学ウェブサイト，2024 年度に公表する 2025 年度入学者選抜要項及び各選抜の学生募集要項で必ず確認してください。」
「一般選抜後期日程において、個別学力検査で課す新教育課程の「情報Ⅰ」の既卒生への対応は、後日公表する予定です。」
2022/7/29
「2025年度（令和7年度）大学入学者選抜（2024年度実施）における変更点について【予告】」
https://www.hiroshima-cu.ac.jp/uploads/2017/05/c2ba4a9a1e13cb4ef30897de9d6c3ff5-20220729050130800.pdf
</t>
    </r>
    <phoneticPr fontId="1"/>
  </si>
  <si>
    <t>https://www.hiroshima-cu.ac.jp/guide/category0001/c00045405/</t>
    <phoneticPr fontId="1"/>
  </si>
  <si>
    <t>2023/2/9
「令和7年度（令和6年度実施）入学者選抜について（予告）【第1報】」…配点は未公表。
https://www.okigei.ac.jp/news/n-important/%e4%bb%a4%e5%92%8c7%e5%b9%b4%e5%ba%a6%e5%85%a5%e5%ad%a6%e8%80%85%e9%81%b8%e6%8a%9c%e3%81%ab%e3%81%a4%e3%81%84%e3%81%a6%ef%bc%88%e4%ba%88%e5%91%8a%ef%bc%89%e3%80%90%e7%ac%ac1%e5%a0%b1%e3%80%91.html
「詳細やその他の変更については、決定次第、第2報以降で公表する予定です。
予告内容については、今後修正される場合がありますので、本学Webサイトならびに令和6年度に発出される令和7年度入学者選抜要項及び学生募集要項で必ず確認してください。」</t>
    <phoneticPr fontId="1"/>
  </si>
  <si>
    <t>https://www.okigei.ac.jp/news/n-important/%e4%bb%a4%e5%92%8c7%e5%b9%b4%e5%ba%a6%e5%85%a5%e5%ad%a6%e8%80%85%e9%81%b8%e6%8a%9c%e3%81%ab%e3%81%a4%e3%81%84%e3%81%a6%ef%bc%88%e4%ba%88%e5%91%8a%ef%bc%89%e3%80%90%e7%ac%ac3%e5%a0%b1%e3%80%91.html</t>
    <phoneticPr fontId="1"/>
  </si>
  <si>
    <t>沖縄県立芸術大学が教科「情報」に関する入試情報を更新しました</t>
    <rPh sb="0" eb="6">
      <t>オキナワケンリツゲイジュツ</t>
    </rPh>
    <rPh sb="6" eb="7">
      <t>イダイ</t>
    </rPh>
    <rPh sb="7" eb="8">
      <t>ヒロダイ</t>
    </rPh>
    <rPh sb="9" eb="11">
      <t>キョウカ</t>
    </rPh>
    <rPh sb="24" eb="26">
      <t>コウシン</t>
    </rPh>
    <phoneticPr fontId="1"/>
  </si>
  <si>
    <t>沖縄県立芸術大学</t>
    <phoneticPr fontId="1"/>
  </si>
  <si>
    <t>「令和７年度（令和６年度実施）の学校教育学部における入学者選抜方法の変更について（予告）―第２報―」…一般選抜の「情報」の配点が100点から50点に変更。
配点比率は5.3％、20.0％</t>
    <rPh sb="51" eb="55">
      <t>イッパンセンバツ</t>
    </rPh>
    <rPh sb="57" eb="59">
      <t>ジョウホウ</t>
    </rPh>
    <rPh sb="61" eb="63">
      <t>ハイテン</t>
    </rPh>
    <rPh sb="67" eb="68">
      <t>テン</t>
    </rPh>
    <rPh sb="72" eb="73">
      <t>テン</t>
    </rPh>
    <rPh sb="74" eb="76">
      <t>ヘンコウ</t>
    </rPh>
    <phoneticPr fontId="1"/>
  </si>
  <si>
    <t>「令和 7（2025）年度工学部一般選抜における実施教科・科目等について（予告）（第 2 報）」・・・配点は50点。
配点比率は5％、10％</t>
    <rPh sb="51" eb="53">
      <t>ハイテン</t>
    </rPh>
    <rPh sb="56" eb="57">
      <t>テン</t>
    </rPh>
    <phoneticPr fontId="1"/>
  </si>
  <si>
    <t>「令和7年度愛媛大学入学者選抜の主な変更点及び利用教科・科目等の公表について」…配点は25点、50点、100点、200点。
配点比率は、3.1％～33.3％</t>
    <rPh sb="40" eb="42">
      <t>ハイテン</t>
    </rPh>
    <rPh sb="45" eb="46">
      <t>テン</t>
    </rPh>
    <rPh sb="49" eb="50">
      <t>テン</t>
    </rPh>
    <rPh sb="54" eb="55">
      <t>テン</t>
    </rPh>
    <rPh sb="59" eb="60">
      <t>テン</t>
    </rPh>
    <phoneticPr fontId="1"/>
  </si>
  <si>
    <t>実施する
（法文学部前期、教育学部、社会共創学部、理学部、医学部、工学部工学科理型入試、文理型入試前期、工学部工学科デジタル情報人材育成特別プログラム前期・後期、農学部）
選択可
（法文学部後期、工学部工学科文理型入試後期）</t>
    <rPh sb="36" eb="39">
      <t>コウガクカ</t>
    </rPh>
    <rPh sb="39" eb="41">
      <t>リガタ</t>
    </rPh>
    <rPh sb="41" eb="43">
      <t>ニュウシ</t>
    </rPh>
    <rPh sb="52" eb="55">
      <t>コウガクブ</t>
    </rPh>
    <rPh sb="55" eb="58">
      <t>コウガクカ</t>
    </rPh>
    <rPh sb="62" eb="64">
      <t>ジョウホウ</t>
    </rPh>
    <rPh sb="64" eb="68">
      <t>ジンザイイクセイ</t>
    </rPh>
    <rPh sb="68" eb="70">
      <t>トクベツ</t>
    </rPh>
    <rPh sb="75" eb="77">
      <t>ゼンキ</t>
    </rPh>
    <rPh sb="78" eb="80">
      <t>コウキ</t>
    </rPh>
    <phoneticPr fontId="1"/>
  </si>
  <si>
    <t>実施する
（医学部医学科、工学部工学科デジタル情報人材育成特別プログラム、農学部）
選択可
（法文学部、社会共創学部地域資源マネジメント学科）
実施しない
（教育学部、社会共創学部産業マネジメント学科）</t>
    <phoneticPr fontId="1"/>
  </si>
  <si>
    <t>実施する
（理学部、医学部医学科、工学部工学科知能システム学コース、、電気電子工学コース、コンピュータ科学コース、応用情報工学コース、材料デザイン工学コース、化学・生命科学コース）
実施しない
（教育学部、医学部看護学科、工学部工学科械工学コース）</t>
    <phoneticPr fontId="1"/>
  </si>
  <si>
    <t>「令和７年度（2025年度）入学者選抜方法の変更について（予告）【第４報】」…工学部半導体デバイス工学課程及び情報融合学環の令和７年度入学者選抜教科・科目及び配点等が公表された。配点は20点，50点，100点。
配点比率は、3.5％～16.7％</t>
    <rPh sb="11" eb="13">
      <t>ネンド</t>
    </rPh>
    <rPh sb="94" eb="95">
      <t>テン</t>
    </rPh>
    <rPh sb="98" eb="99">
      <t>テン</t>
    </rPh>
    <rPh sb="103" eb="104">
      <t>テン</t>
    </rPh>
    <phoneticPr fontId="1"/>
  </si>
  <si>
    <t>「【一般選抜】入学者選抜の実施教科・科目等について」…配点は25点、30点、40点、50点、100点。
配点比率は、4.8％～11.1％</t>
    <rPh sb="27" eb="29">
      <t>ハイテン</t>
    </rPh>
    <rPh sb="32" eb="33">
      <t>テン</t>
    </rPh>
    <rPh sb="36" eb="37">
      <t>テン</t>
    </rPh>
    <rPh sb="40" eb="41">
      <t>テン</t>
    </rPh>
    <rPh sb="44" eb="45">
      <t>テン</t>
    </rPh>
    <rPh sb="49" eb="50">
      <t>テン</t>
    </rPh>
    <rPh sb="53" eb="57">
      <t>ハイテンヒリツ</t>
    </rPh>
    <phoneticPr fontId="1"/>
  </si>
  <si>
    <t>「2025 年度入学者選抜について（情報科学部）【第 3 報】 」…情報科学部の「アドミッション・ポリシー」の変更と，それに伴う「特に求める人物像」，「重点評
価項目」等が公表されました。また、情報科学部の一般選抜の個別学力検査の教科・科目名と出題範囲等が公表されました。配点は100点または200点。個別試験は300点。
配点比率は、25.0％、33.3％</t>
    <rPh sb="86" eb="88">
      <t>コウヒョウ</t>
    </rPh>
    <rPh sb="128" eb="130">
      <t>コウヒョウ</t>
    </rPh>
    <rPh sb="163" eb="167">
      <t>ハイテンヒリツ</t>
    </rPh>
    <phoneticPr fontId="1"/>
  </si>
  <si>
    <t>「令和7年度（令和6年度実施）入学者選抜について（予告）【第３報】」…配点は100点、200点。
配点比率は、33.3％</t>
    <rPh sb="41" eb="42">
      <t>テン</t>
    </rPh>
    <rPh sb="46" eb="47">
      <t>テン</t>
    </rPh>
    <rPh sb="50" eb="54">
      <t>ハイテンヒリツ</t>
    </rPh>
    <phoneticPr fontId="1"/>
  </si>
  <si>
    <t xml:space="preserve">
「予告内容については、今後、文言の修正等があり得ますので、本学ウェブサイト、令和7(2025)年度入学者選抜要項（令和６年６月下旬発表予定）及び各選抜の学生募集要項（令和６年６月以降順次発表）を必ず確認してください。」</t>
    <phoneticPr fontId="1"/>
  </si>
  <si>
    <t xml:space="preserve">2023/3/22
「令和7年度（令和6年度実施）入学者選抜について（予告）」…配点は10点～100点。
配点比率は3.2～23.5％
https://www.mie-u.ac.jp/exam/R7nyuugakusyasenbatunituite2023.0322.pdf
「今後変更となる場合がありますので、本学から発表される情報に注意してください。」
2022/08/25
「令和7年度（令和6年度実施）入学者選抜について（予告）」
https://www.mie-u.ac.jp/exam/R7senbatu_yokoku.pdf
※生物資源学部
改組計画を検討中のため、選抜方法等が変更となる場合があります。詳細が決まり次第、公表します。
</t>
    <rPh sb="323" eb="325">
      <t>コンゴヘンコウバアイホンガクハッピョウジョウホウチュウイセイブツシゲンガクブカイクミケイカクケントウチュウセンバツホウホウナドヘンコウバアイショウサイキシダイコウヒョウ</t>
    </rPh>
    <phoneticPr fontId="1"/>
  </si>
  <si>
    <t>https://www.mie-u.ac.jp/exam/news-faculty/</t>
    <phoneticPr fontId="1"/>
  </si>
  <si>
    <t xml:space="preserve">2023/4/28
「令和7（2025）年度奈良女子大学入学者選抜(令和6（2024）年度実施）の実施教科・科目について（予告）」
「令和7）2025)年度奈良女子大学入学者選抜（令和6（2024）年度実施）の実施教科・科目及び配点について（予告）」…配点は20点～50点
2022/12/23
「令和7年度奈良女子大学入学者選抜(一般選抜，学校推薦型選抜)の実施教科・科目等について(予告)」…配点は未定
2022/8/4
「令和7年度奈良女子大学入学者選抜(一般選抜，学校推薦型選抜)の実施教科・科目等について(予告)」…配点は未公表。
http://koto.nara-wu.ac.jp/nyusi/R7kyoukakamoku.pdf
</t>
    <rPh sb="202" eb="204">
      <t>ミテイ</t>
    </rPh>
    <phoneticPr fontId="1"/>
  </si>
  <si>
    <t>「令和7年度（令和6年度実施）入学者選抜について（予告）」…配点は10点、20点、25点、30点、50点、75点、100点。
配点比率は3.2～23.5％</t>
    <rPh sb="1" eb="3">
      <t>レイワ</t>
    </rPh>
    <rPh sb="4" eb="6">
      <t>ネンド</t>
    </rPh>
    <rPh sb="7" eb="9">
      <t>レイワ</t>
    </rPh>
    <rPh sb="10" eb="12">
      <t>ネンド</t>
    </rPh>
    <rPh sb="12" eb="14">
      <t>ジッシ</t>
    </rPh>
    <rPh sb="15" eb="20">
      <t>ニュウガクシャセンバツ</t>
    </rPh>
    <rPh sb="25" eb="27">
      <t>ヨコク</t>
    </rPh>
    <rPh sb="30" eb="32">
      <t>ハイテン</t>
    </rPh>
    <rPh sb="35" eb="36">
      <t>テン</t>
    </rPh>
    <rPh sb="39" eb="40">
      <t>テン</t>
    </rPh>
    <rPh sb="43" eb="44">
      <t>テン</t>
    </rPh>
    <rPh sb="47" eb="48">
      <t>テン</t>
    </rPh>
    <rPh sb="51" eb="52">
      <t>テン</t>
    </rPh>
    <rPh sb="55" eb="56">
      <t>テン</t>
    </rPh>
    <rPh sb="60" eb="61">
      <t>テン</t>
    </rPh>
    <phoneticPr fontId="1"/>
  </si>
  <si>
    <t>「令和7(2025)年度奈良女子大学入学者選抜(令和6(2024)年度実施)の実施教科・科目及び配点について（予告）」…配点は20点、30点、50点
配点比率は3.2～5.9％</t>
    <rPh sb="69" eb="70">
      <t>テン</t>
    </rPh>
    <phoneticPr fontId="1"/>
  </si>
  <si>
    <t>2023/3/20
「令和７年度浜松医科大学入学者選抜試験の予告（2回目）」…配点は未公表。
「配点等詳細は，改めて公表します。」
2022/10/21
「令和7年度浜松医科大学入学者選抜試験の予告（1回目）」
https://www.hama-med.ac.jp/admission/mt_files/2002e6b23583b359aa16a16885c5c9a9.pdf</t>
    <phoneticPr fontId="1"/>
  </si>
  <si>
    <t>2023/3/31
「令和７年度島根県立大学及び島根県立大学短期大学部入学者選抜における基本方針について（予告）」…学部・学科・コースごとの予告が公表された。配点は50点または100点。
https://www.u-shimane.ac.jp/admission/
2022/3/31
「令和７年度島根県立大学及び島根県立大学短期大学部入学者選抜における基本方針について（予告）」…原則必須としない。具体的には学部・学科・コースごとに決定。
「本予告は現時点でのものであり、今後変更となる可能性があります。なお、詳細な入試区分や選抜方法、科目等については、本年 12 月末までに公表する予定です。」</t>
    <phoneticPr fontId="1"/>
  </si>
  <si>
    <t>実施しない</t>
    <rPh sb="0" eb="2">
      <t>ジッシ</t>
    </rPh>
    <phoneticPr fontId="1"/>
  </si>
  <si>
    <t>https://www.u-shimane.ac.jp/admission/senbatsu/yokoku1.html</t>
    <phoneticPr fontId="1"/>
  </si>
  <si>
    <t>「令和7年度横浜国立大学入学者選抜における変更について」…配点は50点または100点。
配点比率は4.4～11.1％</t>
    <rPh sb="1" eb="3">
      <t>レイワ</t>
    </rPh>
    <rPh sb="4" eb="6">
      <t>ネンド</t>
    </rPh>
    <rPh sb="6" eb="12">
      <t>ヨコハマコクリツダイガク</t>
    </rPh>
    <rPh sb="12" eb="17">
      <t>ニュウガクシャセンバツ</t>
    </rPh>
    <rPh sb="21" eb="23">
      <t>ヘンコウ</t>
    </rPh>
    <rPh sb="29" eb="31">
      <t>ハイテン</t>
    </rPh>
    <rPh sb="34" eb="35">
      <t>テン</t>
    </rPh>
    <rPh sb="41" eb="42">
      <t>テン</t>
    </rPh>
    <phoneticPr fontId="1"/>
  </si>
  <si>
    <t>「令和７（2025）年度浜松医科大学入学者選抜における出題教科・科目等について〔予告〕（３回目）」…配点は25点、50点。
配点比率は5.3、6.7％</t>
    <rPh sb="50" eb="52">
      <t>ハイテン</t>
    </rPh>
    <rPh sb="55" eb="56">
      <t>テン</t>
    </rPh>
    <rPh sb="59" eb="60">
      <t>テン</t>
    </rPh>
    <rPh sb="63" eb="67">
      <t>ハイテンヒリツ</t>
    </rPh>
    <phoneticPr fontId="1"/>
  </si>
  <si>
    <t>2024/1/12
「令和７年度山形大学入学者選抜　大学入学共通テスト受験教科・科目表」…配点は50点、100点、200点。配点比率は4.8～33.3％
2022/9/27
「令和7年度山形大学入学者選抜における学力検査実施教科・科目等について」…配点は未公表。
「なお、得点の換算等については、大学入試センターが配点を決定した後に、改めて公表します。また、旧教育過程履修者に対する経過措置についは、決定次第、改めて公表します。おって、今後諸事情の変化により一部変更となる可能性もありますので、本学からの発表についてご注意ください」</t>
    <rPh sb="182" eb="184">
      <t>トクテン</t>
    </rPh>
    <rPh sb="185" eb="187">
      <t>カンサン</t>
    </rPh>
    <rPh sb="187" eb="188">
      <t>ナド</t>
    </rPh>
    <rPh sb="194" eb="198">
      <t>ダイガクニュウシ</t>
    </rPh>
    <rPh sb="203" eb="205">
      <t>ハイテン</t>
    </rPh>
    <rPh sb="206" eb="208">
      <t>ケッテイ</t>
    </rPh>
    <rPh sb="210" eb="211">
      <t>アト</t>
    </rPh>
    <rPh sb="213" eb="214">
      <t>アラタ</t>
    </rPh>
    <rPh sb="216" eb="218">
      <t>コウヒョウ</t>
    </rPh>
    <rPh sb="225" eb="226">
      <t>キュウ</t>
    </rPh>
    <rPh sb="226" eb="228">
      <t>キョウイク</t>
    </rPh>
    <rPh sb="228" eb="230">
      <t>カテイ</t>
    </rPh>
    <rPh sb="230" eb="233">
      <t>リシュウシャ</t>
    </rPh>
    <rPh sb="234" eb="235">
      <t>タイ</t>
    </rPh>
    <rPh sb="237" eb="241">
      <t>ケイカソチ</t>
    </rPh>
    <rPh sb="246" eb="248">
      <t>ケッテイ</t>
    </rPh>
    <rPh sb="248" eb="250">
      <t>シダイ</t>
    </rPh>
    <rPh sb="251" eb="252">
      <t>アラタ</t>
    </rPh>
    <rPh sb="254" eb="256">
      <t>コウヒョウ</t>
    </rPh>
    <rPh sb="264" eb="266">
      <t>コンゴショジジョウヘンカイチブヘンコウカノウセイホンガクハッピョウチュウイ</t>
    </rPh>
    <phoneticPr fontId="1"/>
  </si>
  <si>
    <t>実施する
（地域教育文化学部、医学部）
実施しない
（人文社会科学部）</t>
    <rPh sb="15" eb="18">
      <t>イガクブ</t>
    </rPh>
    <phoneticPr fontId="1"/>
  </si>
  <si>
    <t>「令和7年度山形大学入学者選抜における学力検査実施教科・科目等について」「令和７年度山形大学入学者選抜　大学入学共通テスト受験教科・科目配点表」…配点は50点、100点、200点。
※地域教育文化学部で学校推薦型選抜Ⅱが新たに実施されることを公表（必須で50点）。
配点比率は4.8～33.3％</t>
    <rPh sb="73" eb="75">
      <t>ハイテン</t>
    </rPh>
    <rPh sb="78" eb="79">
      <t>テン</t>
    </rPh>
    <rPh sb="83" eb="84">
      <t>テン</t>
    </rPh>
    <rPh sb="88" eb="89">
      <t>テン</t>
    </rPh>
    <rPh sb="92" eb="94">
      <t>チイキ</t>
    </rPh>
    <rPh sb="94" eb="96">
      <t>キョウイク</t>
    </rPh>
    <rPh sb="96" eb="100">
      <t>ブンカガクブ</t>
    </rPh>
    <rPh sb="101" eb="108">
      <t>ガッコウスイセンガタセンバツ</t>
    </rPh>
    <rPh sb="110" eb="111">
      <t>アラ</t>
    </rPh>
    <rPh sb="113" eb="115">
      <t>ジッシ</t>
    </rPh>
    <rPh sb="121" eb="123">
      <t>コウヒョウ</t>
    </rPh>
    <rPh sb="124" eb="126">
      <t>ヒッス</t>
    </rPh>
    <rPh sb="129" eb="130">
      <t>テン</t>
    </rPh>
    <phoneticPr fontId="1"/>
  </si>
  <si>
    <t>「令和７年度九州大学入学者選抜における大学入学共通テストおよび個別学力検査等の配点について（予告）」…配点を発表。配点は10点，20点，25点，50点，70点，140点，250点。
配点比率は3.5～26.3％</t>
    <rPh sb="51" eb="53">
      <t>ハイテン</t>
    </rPh>
    <rPh sb="54" eb="56">
      <t>ハッピョウ</t>
    </rPh>
    <rPh sb="62" eb="63">
      <t>テン</t>
    </rPh>
    <rPh sb="66" eb="67">
      <t>テン</t>
    </rPh>
    <rPh sb="70" eb="71">
      <t>テン</t>
    </rPh>
    <rPh sb="74" eb="75">
      <t>テン</t>
    </rPh>
    <rPh sb="78" eb="79">
      <t>テン</t>
    </rPh>
    <rPh sb="83" eb="84">
      <t>テン</t>
    </rPh>
    <rPh sb="88" eb="89">
      <t>テン</t>
    </rPh>
    <phoneticPr fontId="1"/>
  </si>
  <si>
    <t>実施する
（なお、経済学部　経済・経営学科　後期では、情報を除く各教科・科目の得点を100点満点に換算し、上位２科目の成績を利用。ただし。その２科目は２教科にわたるものとする。）</t>
    <rPh sb="0" eb="2">
      <t>ジッシ</t>
    </rPh>
    <phoneticPr fontId="1"/>
  </si>
  <si>
    <t>滋賀医科大学が教科「情報」に関する入試情報を更新しました</t>
    <rPh sb="0" eb="4">
      <t>シガイカ</t>
    </rPh>
    <rPh sb="22" eb="24">
      <t>コウシン</t>
    </rPh>
    <phoneticPr fontId="1"/>
  </si>
  <si>
    <t>2023/8/25
「2025（令和 7）年度福岡女子大学入学者選抜に関する変更について（予告）」・・・配点は50点、100点。
「今後の状況により変更となる場合があります。また、このほかの事項についても後日決定し、必要に応じ事前に予告を行いますが、詳細につきましては、2024年度に発行する学生募集要項等により必ず確認してください。」</t>
    <phoneticPr fontId="1"/>
  </si>
  <si>
    <t>「2025（令和 7）年度福岡女子大学入学者選抜に関する変更について（予告）」・・・配点は50点、100点。
配点比率は5.9～14.3％。</t>
    <rPh sb="42" eb="44">
      <t>ハイテン</t>
    </rPh>
    <rPh sb="47" eb="48">
      <t>テン</t>
    </rPh>
    <rPh sb="52" eb="53">
      <t>テン</t>
    </rPh>
    <phoneticPr fontId="1"/>
  </si>
  <si>
    <t>福岡女子大学が教科「情報」に関する入試情報を更新しました</t>
    <rPh sb="0" eb="4">
      <t>フクオカジョシ</t>
    </rPh>
    <rPh sb="4" eb="6">
      <t>ダイガク</t>
    </rPh>
    <rPh sb="5" eb="6">
      <t>ヒロダイ</t>
    </rPh>
    <rPh sb="7" eb="9">
      <t>キョウカ</t>
    </rPh>
    <rPh sb="22" eb="24">
      <t>コウシン</t>
    </rPh>
    <phoneticPr fontId="1"/>
  </si>
  <si>
    <t>http://www.fwu.ac.jp/information/detail/i/1481/</t>
    <phoneticPr fontId="1"/>
  </si>
  <si>
    <t>http://www.fwu.ac.jp/information/detail/i/1481/</t>
    <phoneticPr fontId="1"/>
  </si>
  <si>
    <t>※学校推薦型の配点は非公表です。
2023/4/4
「令和７年度　滋賀医科大学入学者選抜における大学入学共通テスト利用教科・科目及び個別学力検査等の実施教科・科目等について（予告）」…配点は未公表。</t>
    <phoneticPr fontId="1"/>
  </si>
  <si>
    <t>「令和７年度島根県立大学及び島根県立大学短期大学部入学者選抜における基本方針について（予告）」…学部・学科・コースごとの予告が公表された。配点は50点または100点。
配点比率は11.1～50.0％。</t>
    <rPh sb="85" eb="89">
      <t>ハイテンヒリツ</t>
    </rPh>
    <phoneticPr fontId="1"/>
  </si>
  <si>
    <t>「令和７年度　滋賀医科大学入学者選抜における大学入学共通テスト利用教科・科目及び個別学力検査等の実施教科・科目等について（予告の更新）」…一般選抜の配点は50点。
配点比率は6.7～7.7％。</t>
    <rPh sb="64" eb="66">
      <t>コウシン</t>
    </rPh>
    <rPh sb="79" eb="80">
      <t>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</si>
</sst>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0"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9"/>
      <color theme="1"/>
      <name val="Meiryo UI"/>
      <family val="3"/>
      <charset val="128"/>
    </font>
    <font>
      <sz val="9"/>
      <name val="Meiryo UI"/>
      <family val="3"/>
      <charset val="128"/>
    </font>
    <font>
      <sz val="8"/>
      <color theme="1"/>
      <name val="Meiryo UI"/>
      <family val="3"/>
      <charset val="128"/>
    </font>
    <font>
      <sz val="12"/>
      <color theme="1"/>
      <name val="Meiryo UI"/>
      <family val="3"/>
      <charset val="128"/>
    </font>
    <font>
      <sz val="11"/>
      <color theme="1"/>
      <name val="Meiryo UI"/>
      <family val="3"/>
      <charset val="128"/>
    </font>
    <font>
      <u/>
      <sz val="8"/>
      <color theme="10"/>
      <name val="Meiryo UI"/>
      <family val="3"/>
      <charset val="128"/>
    </font>
    <font>
      <sz val="11"/>
      <color theme="1"/>
      <name val="游ゴシック"/>
      <family val="2"/>
      <charset val="128"/>
      <scheme val="minor"/>
    </font>
    <font>
      <sz val="38"/>
      <color theme="1"/>
      <name val="Meiryo UI"/>
      <family val="3"/>
      <charset val="128"/>
    </font>
    <font>
      <u/>
      <sz val="11"/>
      <color theme="10"/>
      <name val="Meiryo UI"/>
      <family val="3"/>
      <charset val="128"/>
    </font>
    <font>
      <sz val="11"/>
      <name val="Meiryo UI"/>
      <family val="3"/>
      <charset val="128"/>
    </font>
    <font>
      <sz val="14"/>
      <color theme="1"/>
      <name val="Meiryo UI"/>
      <family val="3"/>
      <charset val="128"/>
    </font>
    <font>
      <b/>
      <u/>
      <sz val="11"/>
      <color theme="10"/>
      <name val="游ゴシック"/>
      <family val="3"/>
      <charset val="128"/>
      <scheme val="minor"/>
    </font>
    <font>
      <b/>
      <sz val="9"/>
      <color theme="1"/>
      <name val="游ゴシック"/>
      <family val="3"/>
      <charset val="128"/>
      <scheme val="minor"/>
    </font>
    <font>
      <b/>
      <sz val="11"/>
      <color theme="1"/>
      <name val="游ゴシック"/>
      <family val="3"/>
      <charset val="128"/>
      <scheme val="minor"/>
    </font>
    <font>
      <sz val="8"/>
      <color theme="1"/>
      <name val="游ゴシック"/>
      <family val="2"/>
      <charset val="128"/>
      <scheme val="minor"/>
    </font>
    <font>
      <sz val="26"/>
      <color theme="1"/>
      <name val="Meiryo UI"/>
      <family val="3"/>
      <charset val="128"/>
    </font>
    <font>
      <sz val="6"/>
      <color theme="1"/>
      <name val="游ゴシック"/>
      <family val="3"/>
      <charset val="128"/>
      <scheme val="minor"/>
    </font>
    <font>
      <b/>
      <sz val="8"/>
      <name val="游ゴシック"/>
      <family val="3"/>
      <charset val="128"/>
      <scheme val="minor"/>
    </font>
    <font>
      <b/>
      <sz val="6"/>
      <color theme="1"/>
      <name val="游ゴシック"/>
      <family val="3"/>
      <charset val="128"/>
      <scheme val="minor"/>
    </font>
    <font>
      <b/>
      <sz val="6"/>
      <color rgb="FFFF0000"/>
      <name val="游ゴシック"/>
      <family val="3"/>
      <charset val="128"/>
      <scheme val="minor"/>
    </font>
    <font>
      <b/>
      <sz val="6"/>
      <name val="游ゴシック"/>
      <family val="3"/>
      <charset val="128"/>
      <scheme val="minor"/>
    </font>
    <font>
      <b/>
      <sz val="8"/>
      <color rgb="FFFF0000"/>
      <name val="Meiryo UI"/>
      <family val="3"/>
      <charset val="128"/>
    </font>
    <font>
      <b/>
      <sz val="26"/>
      <color rgb="FFFF0000"/>
      <name val="Meiryo UI"/>
      <family val="3"/>
      <charset val="128"/>
    </font>
    <font>
      <u/>
      <sz val="11"/>
      <color theme="10"/>
      <name val="游ゴシック"/>
      <family val="3"/>
      <charset val="128"/>
      <scheme val="minor"/>
    </font>
    <font>
      <sz val="8"/>
      <color theme="1"/>
      <name val="Meiryo UI"/>
      <family val="3"/>
    </font>
    <font>
      <sz val="9"/>
      <color theme="1"/>
      <name val="Meiryo UI"/>
      <family val="3"/>
    </font>
    <font>
      <u/>
      <sz val="6"/>
      <color theme="10"/>
      <name val="游ゴシック"/>
      <family val="2"/>
      <charset val="128"/>
      <scheme val="minor"/>
    </font>
    <font>
      <b/>
      <sz val="8"/>
      <color theme="1"/>
      <name val="Meiryo UI"/>
      <family val="3"/>
      <charset val="128"/>
    </font>
    <font>
      <b/>
      <sz val="9"/>
      <color theme="1"/>
      <name val="Meiryo UI"/>
      <family val="3"/>
      <charset val="128"/>
    </font>
    <font>
      <sz val="9"/>
      <color rgb="FFFF0000"/>
      <name val="Meiryo UI"/>
      <family val="3"/>
      <charset val="128"/>
    </font>
    <font>
      <sz val="10"/>
      <color theme="1"/>
      <name val="Meiryo UI"/>
      <family val="3"/>
      <charset val="128"/>
    </font>
    <font>
      <vertAlign val="superscript"/>
      <sz val="9"/>
      <name val="Meiryo UI"/>
      <family val="3"/>
      <charset val="128"/>
    </font>
    <font>
      <vertAlign val="superscript"/>
      <sz val="9"/>
      <color theme="1"/>
      <name val="Meiryo UI"/>
      <family val="3"/>
      <charset val="128"/>
    </font>
    <font>
      <u/>
      <sz val="11"/>
      <color theme="1"/>
      <name val="游ゴシック"/>
      <family val="2"/>
      <charset val="128"/>
      <scheme val="minor"/>
    </font>
    <font>
      <u/>
      <sz val="11"/>
      <name val="游ゴシック"/>
      <family val="2"/>
      <charset val="128"/>
      <scheme val="minor"/>
    </font>
    <font>
      <u/>
      <sz val="11"/>
      <color rgb="FFFF0000"/>
      <name val="游ゴシック"/>
      <family val="2"/>
      <charset val="128"/>
      <scheme val="minor"/>
    </font>
    <font>
      <sz val="9"/>
      <color theme="1"/>
      <name val="Consolas"/>
      <family val="3"/>
    </font>
  </fonts>
  <fills count="1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FF"/>
        <bgColor indexed="64"/>
      </patternFill>
    </fill>
    <fill>
      <patternFill patternType="solid">
        <fgColor rgb="FFFFFFCC"/>
        <bgColor indexed="64"/>
      </patternFill>
    </fill>
    <fill>
      <patternFill patternType="solid">
        <fgColor rgb="FFFFFF00"/>
        <bgColor indexed="64"/>
      </patternFill>
    </fill>
    <fill>
      <patternFill patternType="solid">
        <fgColor rgb="FF92D050"/>
        <bgColor indexed="64"/>
      </patternFill>
    </fill>
    <fill>
      <patternFill patternType="solid">
        <fgColor rgb="FF66FFFF"/>
        <bgColor indexed="64"/>
      </patternFill>
    </fill>
    <fill>
      <patternFill patternType="solid">
        <fgColor rgb="FFFFFF99"/>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auto="1"/>
      </right>
      <top/>
      <bottom/>
      <diagonal/>
    </border>
    <border>
      <left/>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top style="thin">
        <color indexed="64"/>
      </top>
      <bottom style="thin">
        <color indexed="64"/>
      </bottom>
      <diagonal/>
    </border>
    <border>
      <left/>
      <right/>
      <top style="thin">
        <color indexed="64"/>
      </top>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rgb="FF000000"/>
      </right>
      <top/>
      <bottom style="thin">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auto="1"/>
      </top>
      <bottom/>
      <diagonal/>
    </border>
    <border>
      <left style="thin">
        <color auto="1"/>
      </left>
      <right/>
      <top style="thin">
        <color rgb="FF000000"/>
      </top>
      <bottom style="thin">
        <color rgb="FF000000"/>
      </bottom>
      <diagonal/>
    </border>
    <border>
      <left style="thin">
        <color auto="1"/>
      </left>
      <right style="thin">
        <color rgb="FF000000"/>
      </right>
      <top style="thin">
        <color rgb="FF000000"/>
      </top>
      <bottom/>
      <diagonal/>
    </border>
    <border>
      <left style="thin">
        <color auto="1"/>
      </left>
      <right/>
      <top style="thin">
        <color rgb="FF000000"/>
      </top>
      <bottom/>
      <diagonal/>
    </border>
    <border>
      <left style="thin">
        <color auto="1"/>
      </left>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thin">
        <color rgb="FF000000"/>
      </left>
      <right style="thin">
        <color auto="1"/>
      </right>
      <top style="thin">
        <color rgb="FF000000"/>
      </top>
      <bottom style="thin">
        <color auto="1"/>
      </bottom>
      <diagonal/>
    </border>
    <border>
      <left style="thin">
        <color rgb="FF000000"/>
      </left>
      <right/>
      <top style="thin">
        <color auto="1"/>
      </top>
      <bottom/>
      <diagonal/>
    </border>
    <border>
      <left/>
      <right style="thin">
        <color auto="1"/>
      </right>
      <top style="thin">
        <color auto="1"/>
      </top>
      <bottom/>
      <diagonal/>
    </border>
    <border>
      <left style="thin">
        <color auto="1"/>
      </left>
      <right style="thin">
        <color rgb="FF000000"/>
      </right>
      <top style="thin">
        <color rgb="FF000000"/>
      </top>
      <bottom style="thin">
        <color rgb="FF000000"/>
      </bottom>
      <diagonal/>
    </border>
    <border>
      <left style="thin">
        <color auto="1"/>
      </left>
      <right style="thin">
        <color rgb="FF000000"/>
      </right>
      <top style="thin">
        <color rgb="FF000000"/>
      </top>
      <bottom style="thin">
        <color auto="1"/>
      </bottom>
      <diagonal/>
    </border>
    <border>
      <left style="thin">
        <color rgb="FF000000"/>
      </left>
      <right/>
      <top style="thin">
        <color rgb="FF000000"/>
      </top>
      <bottom style="thin">
        <color auto="1"/>
      </bottom>
      <diagonal/>
    </border>
    <border>
      <left style="thin">
        <color rgb="FF000000"/>
      </left>
      <right/>
      <top/>
      <bottom style="thin">
        <color indexed="64"/>
      </bottom>
      <diagonal/>
    </border>
    <border>
      <left/>
      <right style="thin">
        <color rgb="FF000000"/>
      </right>
      <top style="thin">
        <color rgb="FF000000"/>
      </top>
      <bottom style="thin">
        <color auto="1"/>
      </bottom>
      <diagonal/>
    </border>
  </borders>
  <cellStyleXfs count="3">
    <xf numFmtId="0" fontId="0" fillId="0" borderId="0">
      <alignment vertical="center"/>
    </xf>
    <xf numFmtId="0" fontId="2" fillId="0" borderId="0" applyNumberFormat="0" applyFill="0" applyBorder="0" applyAlignment="0" applyProtection="0">
      <alignment vertical="center"/>
    </xf>
    <xf numFmtId="9" fontId="9" fillId="0" borderId="0" applyFont="0" applyFill="0" applyBorder="0" applyAlignment="0" applyProtection="0">
      <alignment vertical="center"/>
    </xf>
  </cellStyleXfs>
  <cellXfs count="209">
    <xf numFmtId="0" fontId="0" fillId="0" borderId="0" xfId="0">
      <alignment vertical="center"/>
    </xf>
    <xf numFmtId="0" fontId="3" fillId="0" borderId="0" xfId="0" applyFont="1" applyAlignment="1">
      <alignment vertical="center" wrapText="1"/>
    </xf>
    <xf numFmtId="0" fontId="3" fillId="0" borderId="0" xfId="0" applyFont="1">
      <alignment vertical="center"/>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0" fontId="7" fillId="0" borderId="0" xfId="0" applyFont="1">
      <alignment vertical="center"/>
    </xf>
    <xf numFmtId="0" fontId="7" fillId="2" borderId="1" xfId="0" applyFont="1" applyFill="1" applyBorder="1" applyAlignment="1">
      <alignment horizontal="center" vertical="center" wrapText="1"/>
    </xf>
    <xf numFmtId="0" fontId="5" fillId="0" borderId="0" xfId="0" applyFont="1" applyAlignment="1">
      <alignment vertical="center" wrapText="1"/>
    </xf>
    <xf numFmtId="0" fontId="7" fillId="0" borderId="0" xfId="0" applyFont="1" applyAlignment="1">
      <alignment horizontal="center" vertical="center"/>
    </xf>
    <xf numFmtId="176" fontId="3" fillId="0" borderId="3" xfId="0" applyNumberFormat="1" applyFont="1" applyBorder="1" applyAlignment="1">
      <alignment horizontal="center" vertical="center" shrinkToFit="1"/>
    </xf>
    <xf numFmtId="176" fontId="3" fillId="0" borderId="0" xfId="0" applyNumberFormat="1" applyFont="1" applyAlignment="1">
      <alignment horizontal="center" vertical="center" shrinkToFit="1"/>
    </xf>
    <xf numFmtId="0" fontId="3" fillId="0" borderId="1" xfId="0" applyFont="1" applyBorder="1" applyAlignment="1">
      <alignment horizontal="justify" vertical="center" wrapText="1"/>
    </xf>
    <xf numFmtId="0" fontId="3" fillId="0" borderId="1" xfId="0" applyFont="1" applyBorder="1" applyAlignment="1">
      <alignment horizontal="justify" vertical="center"/>
    </xf>
    <xf numFmtId="0" fontId="3" fillId="0" borderId="2" xfId="0" applyFont="1" applyBorder="1" applyAlignment="1">
      <alignment horizontal="justify" vertical="center" wrapText="1"/>
    </xf>
    <xf numFmtId="0" fontId="4" fillId="0" borderId="1" xfId="0" applyFont="1" applyBorder="1" applyAlignment="1">
      <alignment horizontal="justify" vertical="center" wrapText="1"/>
    </xf>
    <xf numFmtId="9" fontId="3" fillId="0" borderId="0" xfId="2" applyFont="1" applyAlignment="1">
      <alignment horizontal="center" vertical="center"/>
    </xf>
    <xf numFmtId="0" fontId="3" fillId="0" borderId="1" xfId="1" applyFont="1" applyBorder="1" applyAlignment="1">
      <alignment horizontal="justify" vertical="center" wrapText="1"/>
    </xf>
    <xf numFmtId="0" fontId="3" fillId="0" borderId="1" xfId="1" applyFont="1" applyBorder="1" applyAlignment="1">
      <alignment horizontal="center" vertical="center" wrapText="1"/>
    </xf>
    <xf numFmtId="0" fontId="3" fillId="0" borderId="1" xfId="1" applyFont="1" applyFill="1" applyBorder="1" applyAlignment="1">
      <alignment horizontal="center" vertical="center" wrapText="1"/>
    </xf>
    <xf numFmtId="0" fontId="5" fillId="0" borderId="1" xfId="0" applyFont="1" applyBorder="1" applyAlignment="1">
      <alignment horizontal="justify" vertical="center" wrapText="1"/>
    </xf>
    <xf numFmtId="0" fontId="7" fillId="4" borderId="0" xfId="0" applyFont="1" applyFill="1" applyAlignment="1">
      <alignment horizontal="center" vertical="center"/>
    </xf>
    <xf numFmtId="0" fontId="6" fillId="0" borderId="0" xfId="0" applyFont="1" applyAlignment="1">
      <alignment horizontal="center" vertical="center"/>
    </xf>
    <xf numFmtId="0" fontId="7" fillId="0" borderId="7" xfId="0" applyFont="1" applyBorder="1" applyAlignment="1">
      <alignment horizontal="center" vertical="center"/>
    </xf>
    <xf numFmtId="0" fontId="7" fillId="0" borderId="0" xfId="0" applyFont="1" applyAlignment="1">
      <alignment horizontal="center" vertical="center" wrapText="1"/>
    </xf>
    <xf numFmtId="0" fontId="3" fillId="0" borderId="0" xfId="0" applyFont="1" applyAlignment="1">
      <alignment horizontal="justify" vertical="center" wrapText="1"/>
    </xf>
    <xf numFmtId="0" fontId="8" fillId="0" borderId="0" xfId="1" applyFont="1" applyBorder="1" applyAlignment="1">
      <alignment vertical="center" wrapText="1"/>
    </xf>
    <xf numFmtId="176" fontId="3" fillId="0" borderId="4" xfId="0" applyNumberFormat="1" applyFont="1" applyBorder="1" applyAlignment="1">
      <alignment horizontal="center" vertical="center" shrinkToFit="1"/>
    </xf>
    <xf numFmtId="0" fontId="3" fillId="0" borderId="4" xfId="0" applyFont="1" applyBorder="1" applyAlignment="1">
      <alignment horizontal="justify" vertical="center" wrapText="1"/>
    </xf>
    <xf numFmtId="0" fontId="3" fillId="0" borderId="4" xfId="0" applyFont="1" applyBorder="1" applyAlignment="1">
      <alignment horizontal="center" vertical="center" wrapText="1"/>
    </xf>
    <xf numFmtId="0" fontId="3" fillId="0" borderId="0" xfId="0" applyFont="1" applyAlignment="1">
      <alignment vertical="center" shrinkToFit="1"/>
    </xf>
    <xf numFmtId="0" fontId="6" fillId="0" borderId="16" xfId="0" applyFont="1" applyBorder="1" applyAlignment="1">
      <alignment horizontal="center" vertical="center"/>
    </xf>
    <xf numFmtId="0" fontId="10" fillId="0" borderId="0" xfId="0" applyFont="1" applyAlignment="1">
      <alignment horizontal="center" vertical="center" wrapText="1"/>
    </xf>
    <xf numFmtId="0" fontId="10" fillId="0" borderId="0" xfId="0" applyFont="1">
      <alignment vertical="center"/>
    </xf>
    <xf numFmtId="0" fontId="10" fillId="0" borderId="7" xfId="0" applyFont="1" applyBorder="1" applyAlignment="1">
      <alignment horizontal="center" vertical="center" wrapText="1"/>
    </xf>
    <xf numFmtId="0" fontId="11" fillId="0" borderId="1" xfId="1" applyFont="1" applyBorder="1" applyAlignment="1">
      <alignment vertical="center" wrapText="1"/>
    </xf>
    <xf numFmtId="0" fontId="11" fillId="0" borderId="4" xfId="1" applyFont="1" applyBorder="1" applyAlignment="1">
      <alignment vertical="center" wrapText="1"/>
    </xf>
    <xf numFmtId="0" fontId="7" fillId="0" borderId="2" xfId="1" applyFont="1" applyFill="1" applyBorder="1">
      <alignment vertical="center"/>
    </xf>
    <xf numFmtId="0" fontId="11" fillId="0" borderId="8" xfId="1" applyFont="1" applyBorder="1" applyAlignment="1">
      <alignment vertical="center" wrapText="1"/>
    </xf>
    <xf numFmtId="0" fontId="11" fillId="0" borderId="9" xfId="1" applyFont="1" applyBorder="1" applyAlignment="1">
      <alignment vertical="center" wrapText="1"/>
    </xf>
    <xf numFmtId="176" fontId="7" fillId="0" borderId="1" xfId="0" applyNumberFormat="1" applyFont="1" applyBorder="1" applyAlignment="1">
      <alignment horizontal="center" vertical="center" shrinkToFit="1"/>
    </xf>
    <xf numFmtId="0" fontId="11" fillId="0" borderId="0" xfId="1" applyFont="1" applyFill="1" applyBorder="1">
      <alignment vertical="center"/>
    </xf>
    <xf numFmtId="0" fontId="10" fillId="0" borderId="0" xfId="0" applyFont="1" applyAlignment="1">
      <alignment horizontal="center" vertical="center"/>
    </xf>
    <xf numFmtId="0" fontId="10" fillId="0" borderId="7" xfId="0" applyFont="1" applyBorder="1" applyAlignment="1">
      <alignment horizontal="center" vertical="center"/>
    </xf>
    <xf numFmtId="0" fontId="7" fillId="5" borderId="0" xfId="0" applyFont="1" applyFill="1" applyAlignment="1">
      <alignment horizontal="center" vertical="center"/>
    </xf>
    <xf numFmtId="0" fontId="6" fillId="0" borderId="9" xfId="0" applyFont="1" applyBorder="1">
      <alignment vertical="center"/>
    </xf>
    <xf numFmtId="0" fontId="7" fillId="0" borderId="16" xfId="0" applyFont="1" applyBorder="1">
      <alignment vertical="center"/>
    </xf>
    <xf numFmtId="0" fontId="3" fillId="0" borderId="0" xfId="0" applyFont="1" applyAlignment="1">
      <alignment horizontal="left" vertical="center"/>
    </xf>
    <xf numFmtId="0" fontId="7" fillId="0" borderId="0" xfId="0" applyFont="1" applyAlignment="1">
      <alignment horizontal="left" vertical="center"/>
    </xf>
    <xf numFmtId="0" fontId="6" fillId="0" borderId="9" xfId="0" applyFont="1" applyBorder="1" applyAlignment="1">
      <alignment horizontal="left" vertical="center"/>
    </xf>
    <xf numFmtId="0" fontId="6" fillId="0" borderId="13" xfId="0" applyFont="1" applyBorder="1" applyAlignment="1">
      <alignment horizontal="left" vertical="center"/>
    </xf>
    <xf numFmtId="0" fontId="6" fillId="3" borderId="9" xfId="0" applyFont="1" applyFill="1" applyBorder="1" applyAlignment="1">
      <alignment horizontal="left" vertical="center"/>
    </xf>
    <xf numFmtId="0" fontId="6" fillId="0" borderId="15" xfId="0" applyFont="1" applyBorder="1" applyAlignment="1">
      <alignment horizontal="left" vertical="center"/>
    </xf>
    <xf numFmtId="0" fontId="6" fillId="0" borderId="0" xfId="0" applyFont="1" applyAlignment="1">
      <alignment horizontal="left" vertical="center"/>
    </xf>
    <xf numFmtId="0" fontId="6" fillId="0" borderId="20" xfId="0" applyFont="1" applyBorder="1" applyAlignment="1">
      <alignment horizontal="left" vertical="center"/>
    </xf>
    <xf numFmtId="0" fontId="7" fillId="0" borderId="1" xfId="0" applyFont="1" applyBorder="1">
      <alignment vertical="center"/>
    </xf>
    <xf numFmtId="0" fontId="7" fillId="0" borderId="1" xfId="1" applyFont="1" applyFill="1" applyBorder="1">
      <alignment vertical="center"/>
    </xf>
    <xf numFmtId="0" fontId="6" fillId="0" borderId="8" xfId="0" applyFont="1" applyBorder="1" applyAlignment="1">
      <alignment horizontal="left" vertical="center"/>
    </xf>
    <xf numFmtId="0" fontId="6" fillId="0" borderId="4" xfId="0" applyFont="1" applyBorder="1" applyAlignment="1">
      <alignment horizontal="left" vertical="center"/>
    </xf>
    <xf numFmtId="0" fontId="6" fillId="0" borderId="16" xfId="0" applyFont="1" applyBorder="1" applyAlignment="1">
      <alignment horizontal="left" vertical="center"/>
    </xf>
    <xf numFmtId="0" fontId="6" fillId="0" borderId="18" xfId="0" applyFont="1" applyBorder="1" applyAlignment="1">
      <alignment horizontal="left" vertical="center"/>
    </xf>
    <xf numFmtId="0" fontId="6" fillId="0" borderId="19" xfId="0" applyFont="1" applyBorder="1" applyAlignment="1">
      <alignment horizontal="left" vertical="center"/>
    </xf>
    <xf numFmtId="0" fontId="6" fillId="0" borderId="14" xfId="0" applyFont="1" applyBorder="1" applyAlignment="1">
      <alignment horizontal="left" vertical="center"/>
    </xf>
    <xf numFmtId="0" fontId="11" fillId="0" borderId="0" xfId="1" applyFont="1" applyBorder="1" applyAlignment="1">
      <alignment vertical="center" wrapText="1"/>
    </xf>
    <xf numFmtId="0" fontId="2" fillId="0" borderId="1" xfId="1" applyBorder="1" applyAlignment="1">
      <alignment vertical="center" wrapText="1"/>
    </xf>
    <xf numFmtId="0" fontId="7" fillId="0" borderId="16" xfId="0" applyFont="1" applyBorder="1" applyAlignment="1">
      <alignment horizontal="left" vertical="center"/>
    </xf>
    <xf numFmtId="176" fontId="3" fillId="0" borderId="1" xfId="0" applyNumberFormat="1" applyFont="1" applyBorder="1" applyAlignment="1">
      <alignment horizontal="center" vertical="center" shrinkToFit="1"/>
    </xf>
    <xf numFmtId="176" fontId="3" fillId="0" borderId="2" xfId="0" applyNumberFormat="1" applyFont="1" applyBorder="1" applyAlignment="1">
      <alignment horizontal="center" vertical="center" shrinkToFit="1"/>
    </xf>
    <xf numFmtId="0" fontId="15" fillId="7" borderId="1" xfId="0" applyFont="1" applyFill="1" applyBorder="1" applyAlignment="1">
      <alignment horizontal="center" vertical="center"/>
    </xf>
    <xf numFmtId="0" fontId="16" fillId="6" borderId="1" xfId="0" applyFont="1" applyFill="1" applyBorder="1" applyAlignment="1">
      <alignment horizontal="center" vertical="center"/>
    </xf>
    <xf numFmtId="176" fontId="5" fillId="0" borderId="1" xfId="0" applyNumberFormat="1" applyFont="1" applyBorder="1" applyAlignment="1">
      <alignment horizontal="center" vertical="center" shrinkToFit="1"/>
    </xf>
    <xf numFmtId="0" fontId="11" fillId="0" borderId="1" xfId="1" applyFont="1" applyBorder="1" applyAlignment="1">
      <alignment vertical="center" shrinkToFit="1"/>
    </xf>
    <xf numFmtId="0" fontId="14" fillId="0" borderId="1" xfId="1" applyFont="1" applyBorder="1" applyAlignment="1">
      <alignment vertical="center" shrinkToFit="1"/>
    </xf>
    <xf numFmtId="0" fontId="12" fillId="0" borderId="17" xfId="1" applyFont="1" applyBorder="1" applyAlignment="1">
      <alignment horizontal="center" vertical="center" wrapText="1"/>
    </xf>
    <xf numFmtId="0" fontId="12" fillId="0" borderId="16" xfId="1" applyFont="1" applyBorder="1" applyAlignment="1">
      <alignment horizontal="center" vertical="center" wrapText="1"/>
    </xf>
    <xf numFmtId="0" fontId="7" fillId="0" borderId="27" xfId="0" applyFont="1" applyBorder="1" applyAlignment="1">
      <alignment horizontal="left" vertical="center"/>
    </xf>
    <xf numFmtId="0" fontId="7" fillId="0" borderId="28" xfId="0" applyFont="1" applyBorder="1">
      <alignment vertical="center"/>
    </xf>
    <xf numFmtId="0" fontId="7" fillId="0" borderId="27" xfId="0" applyFont="1" applyBorder="1">
      <alignment vertical="center"/>
    </xf>
    <xf numFmtId="0" fontId="7" fillId="0" borderId="29" xfId="0" applyFont="1" applyBorder="1">
      <alignment vertical="center"/>
    </xf>
    <xf numFmtId="0" fontId="7" fillId="0" borderId="30" xfId="0" applyFont="1" applyBorder="1" applyAlignment="1">
      <alignment horizontal="left" vertical="center"/>
    </xf>
    <xf numFmtId="0" fontId="6" fillId="0" borderId="31" xfId="0" applyFont="1" applyBorder="1" applyAlignment="1">
      <alignment horizontal="left" vertical="center"/>
    </xf>
    <xf numFmtId="0" fontId="3" fillId="0" borderId="31" xfId="0" applyFont="1" applyBorder="1" applyAlignment="1">
      <alignment horizontal="center" vertical="center" wrapText="1"/>
    </xf>
    <xf numFmtId="0" fontId="3" fillId="0" borderId="32" xfId="0" applyFont="1" applyBorder="1" applyAlignment="1">
      <alignment horizontal="justify" vertical="center" wrapText="1"/>
    </xf>
    <xf numFmtId="0" fontId="6" fillId="0" borderId="8" xfId="0" applyFont="1" applyBorder="1" applyAlignment="1">
      <alignment horizontal="center" vertical="center"/>
    </xf>
    <xf numFmtId="0" fontId="10" fillId="0" borderId="34" xfId="0" applyFont="1" applyBorder="1">
      <alignment vertical="center"/>
    </xf>
    <xf numFmtId="0" fontId="10" fillId="0" borderId="12" xfId="0" applyFont="1" applyBorder="1">
      <alignment vertical="center"/>
    </xf>
    <xf numFmtId="0" fontId="6" fillId="0" borderId="35" xfId="0" applyFont="1" applyBorder="1" applyAlignment="1">
      <alignment horizontal="left" vertical="center"/>
    </xf>
    <xf numFmtId="0" fontId="6" fillId="0" borderId="36" xfId="0" applyFont="1" applyBorder="1" applyAlignment="1">
      <alignment horizontal="left" vertical="center"/>
    </xf>
    <xf numFmtId="0" fontId="6" fillId="0" borderId="37" xfId="0" applyFont="1" applyBorder="1" applyAlignment="1">
      <alignment horizontal="left" vertical="center"/>
    </xf>
    <xf numFmtId="0" fontId="19" fillId="0" borderId="1" xfId="1" applyFont="1" applyFill="1" applyBorder="1" applyAlignment="1">
      <alignment vertical="center" shrinkToFit="1"/>
    </xf>
    <xf numFmtId="0" fontId="21" fillId="8" borderId="1" xfId="1" applyFont="1" applyFill="1" applyBorder="1" applyAlignment="1">
      <alignment vertical="center" shrinkToFit="1"/>
    </xf>
    <xf numFmtId="0" fontId="22" fillId="0" borderId="1" xfId="1" applyFont="1" applyFill="1" applyBorder="1" applyAlignment="1">
      <alignment vertical="center" shrinkToFit="1"/>
    </xf>
    <xf numFmtId="0" fontId="23" fillId="8" borderId="1" xfId="1" applyFont="1" applyFill="1" applyBorder="1" applyAlignment="1">
      <alignment vertical="center" shrinkToFit="1"/>
    </xf>
    <xf numFmtId="0" fontId="0" fillId="0" borderId="1" xfId="0" applyBorder="1" applyAlignment="1">
      <alignment vertical="center" wrapText="1"/>
    </xf>
    <xf numFmtId="0" fontId="6" fillId="0" borderId="27" xfId="0" applyFont="1" applyBorder="1" applyAlignment="1">
      <alignment horizontal="left" vertical="center"/>
    </xf>
    <xf numFmtId="0" fontId="6" fillId="0" borderId="1" xfId="0" applyFont="1" applyBorder="1" applyAlignment="1">
      <alignment horizontal="left" vertical="center"/>
    </xf>
    <xf numFmtId="0" fontId="16" fillId="0" borderId="0" xfId="0" applyFont="1">
      <alignment vertical="center"/>
    </xf>
    <xf numFmtId="0" fontId="2" fillId="0" borderId="8" xfId="1" applyBorder="1" applyAlignment="1">
      <alignment vertical="center" shrinkToFit="1"/>
    </xf>
    <xf numFmtId="0" fontId="5" fillId="0" borderId="1" xfId="0" applyFont="1" applyBorder="1" applyAlignment="1">
      <alignment horizontal="center" vertical="top" wrapText="1"/>
    </xf>
    <xf numFmtId="0" fontId="26" fillId="0" borderId="1" xfId="1" applyFont="1" applyBorder="1" applyAlignment="1">
      <alignment vertical="center" shrinkToFit="1"/>
    </xf>
    <xf numFmtId="176" fontId="27" fillId="0" borderId="1" xfId="0" applyNumberFormat="1" applyFont="1" applyBorder="1" applyAlignment="1">
      <alignment horizontal="center" vertical="center" shrinkToFit="1"/>
    </xf>
    <xf numFmtId="0" fontId="2" fillId="0" borderId="1" xfId="1" applyBorder="1" applyAlignment="1">
      <alignment vertical="center" shrinkToFit="1"/>
    </xf>
    <xf numFmtId="0" fontId="28" fillId="0" borderId="1" xfId="0" applyFont="1" applyBorder="1" applyAlignment="1">
      <alignment horizontal="center" vertical="center" wrapText="1"/>
    </xf>
    <xf numFmtId="0" fontId="29" fillId="0" borderId="1" xfId="1" applyFont="1" applyBorder="1" applyAlignment="1">
      <alignment vertical="center" wrapText="1" shrinkToFit="1"/>
    </xf>
    <xf numFmtId="0" fontId="14" fillId="0" borderId="2" xfId="1" applyFont="1" applyBorder="1" applyAlignment="1">
      <alignment vertical="center" shrinkToFi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5" fillId="0" borderId="1" xfId="0" applyFont="1" applyBorder="1" applyAlignment="1">
      <alignment horizontal="center" vertical="center" wrapText="1"/>
    </xf>
    <xf numFmtId="0" fontId="26" fillId="0" borderId="6" xfId="1" applyFont="1" applyBorder="1" applyAlignment="1">
      <alignment vertical="center" shrinkToFit="1"/>
    </xf>
    <xf numFmtId="0" fontId="26" fillId="0" borderId="2" xfId="1" applyFont="1" applyBorder="1" applyAlignment="1">
      <alignment vertical="center" shrinkToFit="1"/>
    </xf>
    <xf numFmtId="0" fontId="26" fillId="0" borderId="8" xfId="1" applyFont="1" applyBorder="1" applyAlignment="1">
      <alignment vertical="center" shrinkToFit="1"/>
    </xf>
    <xf numFmtId="0" fontId="2" fillId="0" borderId="2" xfId="1" applyBorder="1" applyAlignment="1">
      <alignment vertical="center" shrinkToFit="1"/>
    </xf>
    <xf numFmtId="0" fontId="19" fillId="0" borderId="1" xfId="1" applyFont="1" applyBorder="1" applyAlignment="1">
      <alignment vertical="center" shrinkToFit="1"/>
    </xf>
    <xf numFmtId="0" fontId="27" fillId="0" borderId="1" xfId="0" applyFont="1" applyBorder="1" applyAlignment="1">
      <alignment horizontal="center" vertical="center" wrapText="1"/>
    </xf>
    <xf numFmtId="0" fontId="0" fillId="0" borderId="0" xfId="0" applyAlignment="1">
      <alignment vertical="center" wrapText="1"/>
    </xf>
    <xf numFmtId="0" fontId="2" fillId="0" borderId="1" xfId="1" applyBorder="1" applyAlignment="1">
      <alignment vertical="center" shrinkToFit="1"/>
    </xf>
    <xf numFmtId="0" fontId="28" fillId="0" borderId="1" xfId="0" applyFont="1" applyBorder="1" applyAlignment="1">
      <alignment horizontal="justify" vertical="center" wrapText="1"/>
    </xf>
    <xf numFmtId="0" fontId="3" fillId="0" borderId="0" xfId="0" applyFont="1" applyAlignment="1">
      <alignment vertical="center"/>
    </xf>
    <xf numFmtId="0" fontId="29" fillId="0" borderId="1" xfId="1" applyFont="1" applyBorder="1" applyAlignment="1">
      <alignment vertical="center" wrapText="1"/>
    </xf>
    <xf numFmtId="0" fontId="0" fillId="3" borderId="0" xfId="0" applyFill="1">
      <alignment vertical="center"/>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37" xfId="0" applyFont="1" applyBorder="1" applyAlignment="1">
      <alignment horizontal="center" vertical="center"/>
    </xf>
    <xf numFmtId="0" fontId="3" fillId="0" borderId="34" xfId="0" applyFont="1" applyBorder="1" applyAlignment="1">
      <alignment horizontal="center" vertical="center" wrapText="1"/>
    </xf>
    <xf numFmtId="0" fontId="3" fillId="0" borderId="39" xfId="0" applyFont="1" applyBorder="1" applyAlignment="1">
      <alignment horizontal="center" vertical="center" wrapText="1"/>
    </xf>
    <xf numFmtId="0" fontId="2" fillId="0" borderId="31" xfId="1" applyFill="1" applyBorder="1" applyAlignment="1">
      <alignment vertical="center" shrinkToFit="1"/>
    </xf>
    <xf numFmtId="0" fontId="2" fillId="0" borderId="16" xfId="1" applyBorder="1" applyAlignment="1">
      <alignment vertical="center" shrinkToFit="1"/>
    </xf>
    <xf numFmtId="0" fontId="7" fillId="4" borderId="2" xfId="1" applyFont="1" applyFill="1" applyBorder="1">
      <alignment vertical="center"/>
    </xf>
    <xf numFmtId="0" fontId="2" fillId="0" borderId="8" xfId="1" applyFill="1" applyBorder="1" applyAlignment="1">
      <alignment vertical="center" shrinkToFit="1"/>
    </xf>
    <xf numFmtId="176" fontId="7" fillId="4" borderId="1" xfId="0" applyNumberFormat="1" applyFont="1" applyFill="1" applyBorder="1" applyAlignment="1">
      <alignment horizontal="left" vertical="center" shrinkToFit="1"/>
    </xf>
    <xf numFmtId="0" fontId="2" fillId="0" borderId="1" xfId="1" applyBorder="1" applyAlignment="1">
      <alignment vertical="center" wrapText="1" shrinkToFit="1"/>
    </xf>
    <xf numFmtId="0" fontId="2" fillId="0" borderId="1" xfId="1" applyFill="1" applyBorder="1" applyAlignment="1">
      <alignment vertical="center" wrapText="1"/>
    </xf>
    <xf numFmtId="14" fontId="3" fillId="0" borderId="1" xfId="0" applyNumberFormat="1" applyFont="1" applyBorder="1" applyAlignment="1">
      <alignment horizontal="justify" vertical="center" wrapText="1"/>
    </xf>
    <xf numFmtId="0" fontId="2" fillId="0" borderId="0" xfId="1">
      <alignment vertical="center"/>
    </xf>
    <xf numFmtId="0" fontId="33" fillId="0" borderId="1" xfId="1" applyFont="1" applyFill="1" applyBorder="1" applyAlignment="1">
      <alignment vertical="center" wrapText="1"/>
    </xf>
    <xf numFmtId="0" fontId="2" fillId="0" borderId="0" xfId="1" applyFill="1" applyAlignment="1">
      <alignment vertical="center" wrapText="1"/>
    </xf>
    <xf numFmtId="0" fontId="19" fillId="3" borderId="1" xfId="1" applyFont="1" applyFill="1" applyBorder="1" applyAlignment="1">
      <alignment vertical="center" shrinkToFit="1"/>
    </xf>
    <xf numFmtId="0" fontId="36" fillId="0" borderId="1" xfId="1" applyFont="1" applyBorder="1" applyAlignment="1">
      <alignment vertical="center" shrinkToFit="1"/>
    </xf>
    <xf numFmtId="0" fontId="36" fillId="0" borderId="8" xfId="1" applyFont="1" applyBorder="1" applyAlignment="1">
      <alignment vertical="center" shrinkToFit="1"/>
    </xf>
    <xf numFmtId="0" fontId="0" fillId="0" borderId="0" xfId="0" applyFont="1">
      <alignment vertical="center"/>
    </xf>
    <xf numFmtId="0" fontId="0" fillId="3" borderId="0" xfId="0" applyFont="1" applyFill="1">
      <alignment vertical="center"/>
    </xf>
    <xf numFmtId="0" fontId="2" fillId="0" borderId="8" xfId="1" applyBorder="1" applyAlignment="1">
      <alignment vertical="center" wrapText="1" shrinkToFit="1"/>
    </xf>
    <xf numFmtId="0" fontId="3" fillId="0" borderId="1" xfId="0" applyFont="1" applyBorder="1" applyAlignment="1">
      <alignment horizontal="justify" vertical="top" wrapText="1"/>
    </xf>
    <xf numFmtId="176" fontId="28" fillId="0" borderId="1" xfId="0" applyNumberFormat="1" applyFont="1" applyBorder="1" applyAlignment="1">
      <alignment horizontal="center" vertical="center" shrinkToFit="1"/>
    </xf>
    <xf numFmtId="176" fontId="4" fillId="0" borderId="1" xfId="0" applyNumberFormat="1" applyFont="1" applyBorder="1" applyAlignment="1">
      <alignment horizontal="center" vertical="center" shrinkToFit="1"/>
    </xf>
    <xf numFmtId="0" fontId="4" fillId="0" borderId="1" xfId="0" applyFont="1" applyBorder="1" applyAlignment="1">
      <alignment horizontal="center" vertical="center"/>
    </xf>
    <xf numFmtId="0" fontId="37" fillId="0" borderId="8" xfId="1" applyFont="1" applyBorder="1" applyAlignment="1">
      <alignment vertical="center" shrinkToFit="1"/>
    </xf>
    <xf numFmtId="0" fontId="2" fillId="0" borderId="0" xfId="1" applyBorder="1" applyAlignment="1">
      <alignment vertical="center" shrinkToFit="1"/>
    </xf>
    <xf numFmtId="0" fontId="7" fillId="9" borderId="1" xfId="1" applyFont="1" applyFill="1" applyBorder="1">
      <alignment vertical="center"/>
    </xf>
    <xf numFmtId="0" fontId="38" fillId="0" borderId="0" xfId="1" applyFont="1">
      <alignment vertical="center"/>
    </xf>
    <xf numFmtId="176" fontId="3" fillId="0" borderId="31" xfId="0" applyNumberFormat="1" applyFont="1" applyBorder="1" applyAlignment="1">
      <alignment horizontal="center" vertical="center" shrinkToFit="1"/>
    </xf>
    <xf numFmtId="14" fontId="3" fillId="0" borderId="1" xfId="0" applyNumberFormat="1" applyFont="1" applyBorder="1" applyAlignment="1">
      <alignment horizontal="justify" vertical="top" wrapText="1"/>
    </xf>
    <xf numFmtId="0" fontId="38" fillId="0" borderId="8" xfId="1" applyFont="1" applyBorder="1" applyAlignment="1">
      <alignment vertical="center" shrinkToFit="1"/>
    </xf>
    <xf numFmtId="0" fontId="38" fillId="0" borderId="1" xfId="1" applyFont="1" applyBorder="1" applyAlignment="1">
      <alignment vertical="center" shrinkToFit="1"/>
    </xf>
    <xf numFmtId="0" fontId="28" fillId="0" borderId="1" xfId="0" applyFont="1" applyBorder="1" applyAlignment="1">
      <alignment horizontal="center" vertical="center"/>
    </xf>
    <xf numFmtId="0" fontId="20" fillId="6" borderId="8" xfId="0" applyFont="1" applyFill="1" applyBorder="1" applyAlignment="1">
      <alignment horizontal="center" vertical="center" shrinkToFit="1"/>
    </xf>
    <xf numFmtId="0" fontId="20" fillId="6" borderId="2" xfId="0" applyFont="1" applyFill="1" applyBorder="1" applyAlignment="1">
      <alignment horizontal="center" vertical="center" shrinkToFit="1"/>
    </xf>
    <xf numFmtId="176" fontId="17" fillId="0" borderId="8" xfId="0" applyNumberFormat="1" applyFont="1" applyBorder="1" applyAlignment="1">
      <alignment horizontal="center" vertical="center" shrinkToFit="1"/>
    </xf>
    <xf numFmtId="176" fontId="17" fillId="0" borderId="18" xfId="0" applyNumberFormat="1" applyFont="1" applyBorder="1" applyAlignment="1">
      <alignment horizontal="center" vertical="center" shrinkToFit="1"/>
    </xf>
    <xf numFmtId="176" fontId="17" fillId="0" borderId="2" xfId="0" applyNumberFormat="1" applyFont="1" applyBorder="1" applyAlignment="1">
      <alignment horizontal="center" vertical="center" shrinkToFit="1"/>
    </xf>
    <xf numFmtId="0" fontId="13" fillId="0" borderId="16" xfId="0" applyFont="1" applyBorder="1" applyAlignment="1">
      <alignment horizontal="center" vertical="center"/>
    </xf>
    <xf numFmtId="0" fontId="13" fillId="0" borderId="26" xfId="0" applyFont="1" applyBorder="1" applyAlignment="1">
      <alignment horizontal="center" vertical="center"/>
    </xf>
    <xf numFmtId="0" fontId="13" fillId="0" borderId="10" xfId="0" applyFont="1" applyBorder="1" applyAlignment="1">
      <alignment horizontal="center" vertical="center"/>
    </xf>
    <xf numFmtId="0" fontId="13" fillId="0" borderId="21" xfId="0" applyFont="1" applyBorder="1" applyAlignment="1">
      <alignment horizontal="center" vertical="center"/>
    </xf>
    <xf numFmtId="0" fontId="24" fillId="0" borderId="33" xfId="0" applyFont="1" applyBorder="1" applyAlignment="1">
      <alignment horizontal="left"/>
    </xf>
    <xf numFmtId="0" fontId="24" fillId="0" borderId="38" xfId="0" applyFont="1" applyBorder="1" applyAlignment="1">
      <alignment horizontal="left"/>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2" borderId="5"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16" xfId="0" applyFont="1" applyBorder="1" applyAlignment="1">
      <alignment horizontal="center" vertical="center"/>
    </xf>
    <xf numFmtId="0" fontId="7" fillId="0" borderId="11" xfId="0" applyFont="1" applyBorder="1" applyAlignment="1">
      <alignment horizontal="center" vertical="center"/>
    </xf>
    <xf numFmtId="0" fontId="7" fillId="0" borderId="16"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9" xfId="0" applyFont="1" applyBorder="1" applyAlignment="1">
      <alignment horizontal="center" vertical="center" shrinkToFit="1"/>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10" fillId="0" borderId="1" xfId="0" applyFont="1" applyBorder="1" applyAlignment="1">
      <alignment horizontal="center" vertical="center"/>
    </xf>
    <xf numFmtId="176" fontId="7" fillId="0" borderId="4" xfId="0" applyNumberFormat="1" applyFont="1" applyBorder="1" applyAlignment="1">
      <alignment horizontal="center" vertical="center" wrapText="1" shrinkToFit="1"/>
    </xf>
    <xf numFmtId="176" fontId="7" fillId="0" borderId="3" xfId="0" applyNumberFormat="1" applyFont="1" applyBorder="1" applyAlignment="1">
      <alignment horizontal="center" vertical="center" shrinkToFit="1"/>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18" fillId="0" borderId="19" xfId="0" applyFont="1" applyBorder="1" applyAlignment="1">
      <alignment horizontal="center" vertical="center"/>
    </xf>
    <xf numFmtId="0" fontId="18" fillId="0" borderId="34" xfId="0" applyFont="1" applyBorder="1" applyAlignment="1">
      <alignment horizontal="center" vertical="center"/>
    </xf>
    <xf numFmtId="0" fontId="18" fillId="0" borderId="7" xfId="0" applyFont="1" applyBorder="1" applyAlignment="1">
      <alignment horizontal="center" vertical="center"/>
    </xf>
    <xf numFmtId="0" fontId="18" fillId="0" borderId="12" xfId="0" applyFont="1" applyBorder="1" applyAlignment="1">
      <alignment horizontal="center" vertical="center"/>
    </xf>
    <xf numFmtId="0" fontId="13" fillId="0" borderId="11" xfId="0" applyFont="1" applyBorder="1" applyAlignment="1">
      <alignment horizontal="center" vertical="center"/>
    </xf>
    <xf numFmtId="0" fontId="13" fillId="0" borderId="22" xfId="0" applyFont="1" applyBorder="1" applyAlignment="1">
      <alignment horizontal="center" vertical="center"/>
    </xf>
    <xf numFmtId="0" fontId="18" fillId="0" borderId="26" xfId="0" applyFont="1" applyBorder="1" applyAlignment="1">
      <alignment horizontal="center" vertical="center"/>
    </xf>
    <xf numFmtId="0" fontId="18" fillId="0" borderId="24" xfId="0" applyFont="1" applyBorder="1" applyAlignment="1">
      <alignment horizontal="center" vertical="center"/>
    </xf>
    <xf numFmtId="0" fontId="18" fillId="0" borderId="25" xfId="0" applyFont="1" applyBorder="1" applyAlignment="1">
      <alignment horizontal="center" vertical="center"/>
    </xf>
    <xf numFmtId="0" fontId="24" fillId="0" borderId="33" xfId="0" applyFont="1" applyBorder="1" applyAlignment="1">
      <alignment horizontal="center"/>
    </xf>
    <xf numFmtId="0" fontId="25" fillId="0" borderId="23" xfId="0" applyFont="1" applyBorder="1" applyAlignment="1">
      <alignment horizontal="center"/>
    </xf>
    <xf numFmtId="0" fontId="7" fillId="0" borderId="1" xfId="0" applyFont="1" applyBorder="1" applyAlignment="1">
      <alignment horizontal="center" vertical="center" wrapText="1"/>
    </xf>
    <xf numFmtId="0" fontId="7" fillId="0" borderId="16"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15" xfId="0" applyFont="1" applyBorder="1" applyAlignment="1">
      <alignment horizontal="center" vertical="center"/>
    </xf>
    <xf numFmtId="0" fontId="7" fillId="0" borderId="13" xfId="0" applyFont="1" applyBorder="1" applyAlignment="1">
      <alignment horizontal="center" vertical="center"/>
    </xf>
    <xf numFmtId="0" fontId="7" fillId="0" borderId="1" xfId="0" applyFont="1" applyBorder="1" applyAlignment="1">
      <alignment horizontal="center" vertical="center"/>
    </xf>
    <xf numFmtId="176" fontId="7" fillId="0" borderId="6" xfId="0" applyNumberFormat="1" applyFont="1" applyBorder="1" applyAlignment="1">
      <alignment horizontal="center" vertical="center" wrapText="1" shrinkToFit="1"/>
    </xf>
    <xf numFmtId="176" fontId="7" fillId="0" borderId="12" xfId="0" applyNumberFormat="1" applyFont="1" applyBorder="1" applyAlignment="1">
      <alignment horizontal="center" vertical="center" shrinkToFit="1"/>
    </xf>
    <xf numFmtId="0" fontId="7" fillId="0" borderId="5" xfId="0" applyFont="1" applyBorder="1" applyAlignment="1">
      <alignment horizontal="center" vertical="center"/>
    </xf>
    <xf numFmtId="0" fontId="7" fillId="0" borderId="4" xfId="0" applyFont="1" applyBorder="1" applyAlignment="1">
      <alignment horizontal="center" vertical="center" shrinkToFit="1"/>
    </xf>
    <xf numFmtId="0" fontId="7" fillId="0" borderId="3" xfId="0" applyFont="1" applyBorder="1" applyAlignment="1">
      <alignment horizontal="center" vertical="center" shrinkToFit="1"/>
    </xf>
  </cellXfs>
  <cellStyles count="3">
    <cellStyle name="パーセント" xfId="2" builtinId="5"/>
    <cellStyle name="ハイパーリンク" xfId="1" builtinId="8"/>
    <cellStyle name="標準" xfId="0" builtinId="0"/>
  </cellStyles>
  <dxfs count="4">
    <dxf>
      <fill>
        <patternFill>
          <bgColor rgb="FFFFFF99"/>
        </patternFill>
      </fill>
    </dxf>
    <dxf>
      <fill>
        <patternFill>
          <bgColor rgb="FFCCFFFF"/>
        </patternFill>
      </fill>
    </dxf>
    <dxf>
      <fill>
        <patternFill>
          <bgColor rgb="FF66FFFF"/>
        </patternFill>
      </fill>
    </dxf>
    <dxf>
      <fill>
        <patternFill>
          <bgColor rgb="FF66FFFF"/>
        </patternFill>
      </fill>
    </dxf>
  </dxfs>
  <tableStyles count="0" defaultTableStyle="TableStyleMedium2" defaultPivotStyle="PivotStyleLight16"/>
  <colors>
    <mruColors>
      <color rgb="FFFFFF99"/>
      <color rgb="FFCCFFFF"/>
      <color rgb="FF66FFFF"/>
      <color rgb="FFFFFFFF"/>
      <color rgb="FFB0EFF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1165412</xdr:colOff>
      <xdr:row>0</xdr:row>
      <xdr:rowOff>89647</xdr:rowOff>
    </xdr:from>
    <xdr:to>
      <xdr:col>13</xdr:col>
      <xdr:colOff>3159019</xdr:colOff>
      <xdr:row>1</xdr:row>
      <xdr:rowOff>263266</xdr:rowOff>
    </xdr:to>
    <xdr:pic>
      <xdr:nvPicPr>
        <xdr:cNvPr id="4" name="図 3">
          <a:extLst>
            <a:ext uri="{FF2B5EF4-FFF2-40B4-BE49-F238E27FC236}">
              <a16:creationId xmlns:a16="http://schemas.microsoft.com/office/drawing/2014/main" id="{3058AE02-7B7F-4C91-8A5E-4D41E6ACE596}"/>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4197853" y="89647"/>
          <a:ext cx="1971382" cy="5355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973271</xdr:colOff>
      <xdr:row>0</xdr:row>
      <xdr:rowOff>44825</xdr:rowOff>
    </xdr:from>
    <xdr:to>
      <xdr:col>13</xdr:col>
      <xdr:colOff>2958623</xdr:colOff>
      <xdr:row>2</xdr:row>
      <xdr:rowOff>25815</xdr:rowOff>
    </xdr:to>
    <xdr:pic>
      <xdr:nvPicPr>
        <xdr:cNvPr id="4" name="図 3">
          <a:extLst>
            <a:ext uri="{FF2B5EF4-FFF2-40B4-BE49-F238E27FC236}">
              <a16:creationId xmlns:a16="http://schemas.microsoft.com/office/drawing/2014/main" id="{A0C479E2-B203-4FDD-B9B5-11D7D9FB1B6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092683" y="44825"/>
          <a:ext cx="1971382" cy="53556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ehime-u.ac.jp/post-256562/" TargetMode="External"/><Relationship Id="rId299" Type="http://schemas.openxmlformats.org/officeDocument/2006/relationships/hyperlink" Target="https://www.yamanashi.ac.jp/examination/45138" TargetMode="External"/><Relationship Id="rId303" Type="http://schemas.openxmlformats.org/officeDocument/2006/relationships/hyperlink" Target="https://www.kitami-it.ac.jp/info/henkoten/" TargetMode="External"/><Relationship Id="rId21" Type="http://schemas.openxmlformats.org/officeDocument/2006/relationships/hyperlink" Target="https://www.u-shimane.ac.jp/admission/" TargetMode="External"/><Relationship Id="rId42" Type="http://schemas.openxmlformats.org/officeDocument/2006/relationships/hyperlink" Target="https://www.miyazaki-u.ac.jp/exam/department-exam/nyushi.henkou.html" TargetMode="External"/><Relationship Id="rId63" Type="http://schemas.openxmlformats.org/officeDocument/2006/relationships/hyperlink" Target="https://www.mie-u.ac.jp/exam/R7senbatu_yokoku.pdf" TargetMode="External"/><Relationship Id="rId84" Type="http://schemas.openxmlformats.org/officeDocument/2006/relationships/hyperlink" Target="https://www.hokkyodai.ac.jp/exam/" TargetMode="External"/><Relationship Id="rId138" Type="http://schemas.openxmlformats.org/officeDocument/2006/relationships/hyperlink" Target="https://nyushi.hirosaki-u.ac.jp/news/faculty/10225/" TargetMode="External"/><Relationship Id="rId159" Type="http://schemas.openxmlformats.org/officeDocument/2006/relationships/hyperlink" Target="https://www.kitakyu-u.ac.jp/entrance-exam/faculty/modification.html" TargetMode="External"/><Relationship Id="rId324" Type="http://schemas.openxmlformats.org/officeDocument/2006/relationships/hyperlink" Target="https://www.kumamoto-u.ac.jp/nyuushi/gakubunyushi/h33yokoku" TargetMode="External"/><Relationship Id="rId170" Type="http://schemas.openxmlformats.org/officeDocument/2006/relationships/hyperlink" Target="https://www.nitech.ac.jp/examination/sokuhou/10212.html" TargetMode="External"/><Relationship Id="rId191" Type="http://schemas.openxmlformats.org/officeDocument/2006/relationships/hyperlink" Target="https://www.hama-med.ac.jp/admission/faculty/guideline/index.html" TargetMode="External"/><Relationship Id="rId205" Type="http://schemas.openxmlformats.org/officeDocument/2006/relationships/hyperlink" Target="https://www.kyu-dent.ac.jp/news/archives/905" TargetMode="External"/><Relationship Id="rId226" Type="http://schemas.openxmlformats.org/officeDocument/2006/relationships/hyperlink" Target="https://www.scu.ac.jp/admission/news/%e4%bb%a4%e5%92%8c%ef%bc%97%e5%b9%b4%e5%ba%a6%e4%bb%a5%e9%99%8d%e5%85%a5%e5%ad%a6%e8%80%85-%e3%83%87%e3%82%b6%e3%82%a4%e3%83%b3%e5%ad%a6%e9%83%a8%e5%8f%8a%e3%81%b3%e7%9c%8b%e8%ad%b7%e5%ad%a6%e9%83%a8/" TargetMode="External"/><Relationship Id="rId247" Type="http://schemas.openxmlformats.org/officeDocument/2006/relationships/hyperlink" Target="https://www.fukuchiyama.ac.jp/admission/notice/" TargetMode="External"/><Relationship Id="rId107" Type="http://schemas.openxmlformats.org/officeDocument/2006/relationships/hyperlink" Target="https://www.gchs.ac.jp/admissionsinfo/facadinfo/facnews" TargetMode="External"/><Relationship Id="rId268" Type="http://schemas.openxmlformats.org/officeDocument/2006/relationships/hyperlink" Target="https://www.yamaguchi-u.ac.jp/admission_2/2025nyushi_yokoku/index.html" TargetMode="External"/><Relationship Id="rId289" Type="http://schemas.openxmlformats.org/officeDocument/2006/relationships/hyperlink" Target="https://nyushi.otaru-uc.ac.jp/news/50022/" TargetMode="External"/><Relationship Id="rId11" Type="http://schemas.openxmlformats.org/officeDocument/2006/relationships/hyperlink" Target="https://www.u-tokyo.ac.jp/ja/admissions/undergraduate/announcement.html" TargetMode="External"/><Relationship Id="rId32" Type="http://schemas.openxmlformats.org/officeDocument/2006/relationships/hyperlink" Target="https://www.ipu.ac.jp/admission/" TargetMode="External"/><Relationship Id="rId53" Type="http://schemas.openxmlformats.org/officeDocument/2006/relationships/hyperlink" Target="https://www.nitech.ac.jp/examination/sokuhou/10004.html" TargetMode="External"/><Relationship Id="rId74" Type="http://schemas.openxmlformats.org/officeDocument/2006/relationships/hyperlink" Target="https://www.oita-u.ac.jp/06nyushi/r7yokoku-1.pdf" TargetMode="External"/><Relationship Id="rId128" Type="http://schemas.openxmlformats.org/officeDocument/2006/relationships/hyperlink" Target="https://nayoro.ac.jp/exam/news/2022/1114yokoku.html" TargetMode="External"/><Relationship Id="rId149" Type="http://schemas.openxmlformats.org/officeDocument/2006/relationships/hyperlink" Target="https://www.hyogo-u.ac.jp/admission/education/nyushi_henkou.php" TargetMode="External"/><Relationship Id="rId314" Type="http://schemas.openxmlformats.org/officeDocument/2006/relationships/hyperlink" Target="https://www.chiba-u.ac.jp/exam/gakubu/yokoku.html" TargetMode="External"/><Relationship Id="rId5" Type="http://schemas.openxmlformats.org/officeDocument/2006/relationships/hyperlink" Target="https://www.hiroshima-cu.ac.jp/guide/category0001/" TargetMode="External"/><Relationship Id="rId95" Type="http://schemas.openxmlformats.org/officeDocument/2006/relationships/hyperlink" Target="https://www.shimane-u.ac.jp/nyushi/h-docs/2022122700024/" TargetMode="External"/><Relationship Id="rId160" Type="http://schemas.openxmlformats.org/officeDocument/2006/relationships/hyperlink" Target="https://www.u-shimane.ac.jp/admission/" TargetMode="External"/><Relationship Id="rId181" Type="http://schemas.openxmlformats.org/officeDocument/2006/relationships/hyperlink" Target="https://www.kyokyo-u.ac.jp/admission/n_news/2023/03/post-62.html" TargetMode="External"/><Relationship Id="rId216" Type="http://schemas.openxmlformats.org/officeDocument/2006/relationships/hyperlink" Target="https://www.tnc.tohoku.ac.jp/notice.php" TargetMode="External"/><Relationship Id="rId237" Type="http://schemas.openxmlformats.org/officeDocument/2006/relationships/hyperlink" Target="https://nyushi.hirosaki-u.ac.jp/news/faculty/10833/" TargetMode="External"/><Relationship Id="rId258" Type="http://schemas.openxmlformats.org/officeDocument/2006/relationships/hyperlink" Target="https://ac.web.kit.ac.jp/02/school_news.php" TargetMode="External"/><Relationship Id="rId279" Type="http://schemas.openxmlformats.org/officeDocument/2006/relationships/hyperlink" Target="https://www.chiba-u.ac.jp/exam/gakubu/yokoku.html" TargetMode="External"/><Relationship Id="rId22" Type="http://schemas.openxmlformats.org/officeDocument/2006/relationships/hyperlink" Target="https://www.kyutech.ac.jp/examination" TargetMode="External"/><Relationship Id="rId43" Type="http://schemas.openxmlformats.org/officeDocument/2006/relationships/hyperlink" Target="https://www.kyushu-u.ac.jp/ja/admissions/view/287" TargetMode="External"/><Relationship Id="rId64" Type="http://schemas.openxmlformats.org/officeDocument/2006/relationships/hyperlink" Target="https://www.tmu.ac.jp/entrance/revision/35159/35169.html" TargetMode="External"/><Relationship Id="rId118" Type="http://schemas.openxmlformats.org/officeDocument/2006/relationships/hyperlink" Target="https://www.shizuoka.ac.jp/nyushi/news/index.html?PG01=exam" TargetMode="External"/><Relationship Id="rId139" Type="http://schemas.openxmlformats.org/officeDocument/2006/relationships/hyperlink" Target="https://www.fmu.ac.jp/univ/cgi/nyugaku_list.php" TargetMode="External"/><Relationship Id="rId290" Type="http://schemas.openxmlformats.org/officeDocument/2006/relationships/hyperlink" Target="https://www.tmu.ac.jp/entrance/revision/y2025/35169.html" TargetMode="External"/><Relationship Id="rId304" Type="http://schemas.openxmlformats.org/officeDocument/2006/relationships/hyperlink" Target="https://www.u-toyama.ac.jp/admission/undergraduate-exam/subjects/" TargetMode="External"/><Relationship Id="rId325" Type="http://schemas.openxmlformats.org/officeDocument/2006/relationships/hyperlink" Target="https://www.tmu.ac.jp/entrance/revision/y2025/35169.html" TargetMode="External"/><Relationship Id="rId85" Type="http://schemas.openxmlformats.org/officeDocument/2006/relationships/hyperlink" Target="https://www.yamanashi.ac.jp/examination/40835" TargetMode="External"/><Relationship Id="rId150" Type="http://schemas.openxmlformats.org/officeDocument/2006/relationships/hyperlink" Target="https://www.tsukuba.ac.jp/admission/undergrad-news/" TargetMode="External"/><Relationship Id="rId171" Type="http://schemas.openxmlformats.org/officeDocument/2006/relationships/hyperlink" Target="https://www.hiroshima-cu.ac.jp/guide/category0001/" TargetMode="External"/><Relationship Id="rId192" Type="http://schemas.openxmlformats.org/officeDocument/2006/relationships/hyperlink" Target="https://www.fpu.ac.jp/news/d000000c.html" TargetMode="External"/><Relationship Id="rId206" Type="http://schemas.openxmlformats.org/officeDocument/2006/relationships/hyperlink" Target="https://www.sanjo-u.ac.jp/exam/r07-exam-notice/" TargetMode="External"/><Relationship Id="rId227" Type="http://schemas.openxmlformats.org/officeDocument/2006/relationships/hyperlink" Target="https://www.wakayama-u.ac.jp/admission/faculty/yokoku/index.html" TargetMode="External"/><Relationship Id="rId248" Type="http://schemas.openxmlformats.org/officeDocument/2006/relationships/hyperlink" Target="https://www.tsuru.ac.jp/site/nyushi/yokoku.html" TargetMode="External"/><Relationship Id="rId269" Type="http://schemas.openxmlformats.org/officeDocument/2006/relationships/hyperlink" Target="https://www.uec.ac.jp/news/admission/" TargetMode="External"/><Relationship Id="rId12" Type="http://schemas.openxmlformats.org/officeDocument/2006/relationships/hyperlink" Target="https://www.kumamoto-u.ac.jp/nyuushi/gakubunyushi/h33yokoku" TargetMode="External"/><Relationship Id="rId33" Type="http://schemas.openxmlformats.org/officeDocument/2006/relationships/hyperlink" Target="https://www.kuhs.ac.jp/news/details_01734.html" TargetMode="External"/><Relationship Id="rId108" Type="http://schemas.openxmlformats.org/officeDocument/2006/relationships/hyperlink" Target="https://www.akita-u.ac.jp/honbu/exam/ex_notice.html" TargetMode="External"/><Relationship Id="rId129" Type="http://schemas.openxmlformats.org/officeDocument/2006/relationships/hyperlink" Target="https://www.yachts.ac.jp/admission/nyushigakubu/r7riyoukamoku.pdf" TargetMode="External"/><Relationship Id="rId280" Type="http://schemas.openxmlformats.org/officeDocument/2006/relationships/hyperlink" Target="http://www.fwu.ac.jp/information/detail/i/1481/" TargetMode="External"/><Relationship Id="rId315" Type="http://schemas.openxmlformats.org/officeDocument/2006/relationships/hyperlink" Target="https://www.nara-edu.ac.jp/admissions/index.html" TargetMode="External"/><Relationship Id="rId54" Type="http://schemas.openxmlformats.org/officeDocument/2006/relationships/hyperlink" Target="https://www.hiroshima-u.ac.jp/news/73875" TargetMode="External"/><Relationship Id="rId75" Type="http://schemas.openxmlformats.org/officeDocument/2006/relationships/hyperlink" Target="https://www.nagoya-u.ac.jp/admissions/exam/us-exam/changes/index.html" TargetMode="External"/><Relationship Id="rId96" Type="http://schemas.openxmlformats.org/officeDocument/2006/relationships/hyperlink" Target="https://www.juen.ac.jp/020ad_news/2022/221228_01.html" TargetMode="External"/><Relationship Id="rId140" Type="http://schemas.openxmlformats.org/officeDocument/2006/relationships/hyperlink" Target="https://www.osaka-u.ac.jp/ja/admissions/faculty/general/2025" TargetMode="External"/><Relationship Id="rId161" Type="http://schemas.openxmlformats.org/officeDocument/2006/relationships/hyperlink" Target="https://examination.w3.kanazawa-u.ac.jp/wp/wp-content/uploads/2023/02/2025nyugakusenbatsu_henkoyokoku_2-1.pdf" TargetMode="External"/><Relationship Id="rId182" Type="http://schemas.openxmlformats.org/officeDocument/2006/relationships/hyperlink" Target="https://www.niimi-u.ac.jp/index.cfm/11,2535,58,html" TargetMode="External"/><Relationship Id="rId217" Type="http://schemas.openxmlformats.org/officeDocument/2006/relationships/hyperlink" Target="https://ac.web.kit.ac.jp/02/nyushi/yoko/gakubu/R07_kyouka_kamoku.pdf" TargetMode="External"/><Relationship Id="rId6" Type="http://schemas.openxmlformats.org/officeDocument/2006/relationships/hyperlink" Target="https://www.utsunomiya-u.ac.jp/admission/examination.php" TargetMode="External"/><Relationship Id="rId238" Type="http://schemas.openxmlformats.org/officeDocument/2006/relationships/hyperlink" Target="https://www.shiga-med.ac.jp/news/admission?page=0" TargetMode="External"/><Relationship Id="rId259" Type="http://schemas.openxmlformats.org/officeDocument/2006/relationships/hyperlink" Target="https://www.kitakyu-u.ac.jp/entrance-exam/faculty/modification.html" TargetMode="External"/><Relationship Id="rId23" Type="http://schemas.openxmlformats.org/officeDocument/2006/relationships/hyperlink" Target="https://www.saitama-u.ac.jp/exam_archives/2022-0808-1529-9.html" TargetMode="External"/><Relationship Id="rId119" Type="http://schemas.openxmlformats.org/officeDocument/2006/relationships/hyperlink" Target="https://www.kumamoto-u.ac.jp/nyuushi/gakubunyushi/h33yokoku" TargetMode="External"/><Relationship Id="rId270" Type="http://schemas.openxmlformats.org/officeDocument/2006/relationships/hyperlink" Target="https://www.kyoto-u.ac.jp/ja/admissions/undergrad/henko" TargetMode="External"/><Relationship Id="rId291" Type="http://schemas.openxmlformats.org/officeDocument/2006/relationships/hyperlink" Target="https://www.u-toyama.ac.jp/admission/undergraduate-exam/subjects/" TargetMode="External"/><Relationship Id="rId305" Type="http://schemas.openxmlformats.org/officeDocument/2006/relationships/hyperlink" Target="https://www.omu.ac.jp/admissions/ug/exam_info/summary/exam2025/" TargetMode="External"/><Relationship Id="rId326" Type="http://schemas.openxmlformats.org/officeDocument/2006/relationships/hyperlink" Target="https://www.hiroshima-cu.ac.jp/guide/category0001/c00045405/" TargetMode="External"/><Relationship Id="rId44" Type="http://schemas.openxmlformats.org/officeDocument/2006/relationships/hyperlink" Target="http://www.tufs.ac.jp/admission/navi/exam/important/" TargetMode="External"/><Relationship Id="rId65" Type="http://schemas.openxmlformats.org/officeDocument/2006/relationships/hyperlink" Target="https://www.shinshu-u.ac.jp/ad_portal/future/index.html" TargetMode="External"/><Relationship Id="rId86" Type="http://schemas.openxmlformats.org/officeDocument/2006/relationships/hyperlink" Target="https://www.pu-hiroshima.ac.jp/site/undergraduate-selection/nyushiyokokur3.html" TargetMode="External"/><Relationship Id="rId130" Type="http://schemas.openxmlformats.org/officeDocument/2006/relationships/hyperlink" Target="http://www.u.yone.ac.jp/exam/r7henkouyokoku.html" TargetMode="External"/><Relationship Id="rId151" Type="http://schemas.openxmlformats.org/officeDocument/2006/relationships/hyperlink" Target="https://www.obihiro.ac.jp/news/51066" TargetMode="External"/><Relationship Id="rId172" Type="http://schemas.openxmlformats.org/officeDocument/2006/relationships/hyperlink" Target="https://www.akita-pu.ac.jp/nyushi/joho/" TargetMode="External"/><Relationship Id="rId193" Type="http://schemas.openxmlformats.org/officeDocument/2006/relationships/hyperlink" Target="https://www.u-kochi.ac.jp/site/nyushi/admissionhenkou.html" TargetMode="External"/><Relationship Id="rId207" Type="http://schemas.openxmlformats.org/officeDocument/2006/relationships/hyperlink" Target="https://www.akibi.ac.jp/user/entry" TargetMode="External"/><Relationship Id="rId228" Type="http://schemas.openxmlformats.org/officeDocument/2006/relationships/hyperlink" Target="https://www.u-shimane.ac.jp/admission/" TargetMode="External"/><Relationship Id="rId249" Type="http://schemas.openxmlformats.org/officeDocument/2006/relationships/hyperlink" Target="http://www.nara-wu.ac.jp/entrance.html" TargetMode="External"/><Relationship Id="rId13" Type="http://schemas.openxmlformats.org/officeDocument/2006/relationships/hyperlink" Target="https://www.fpu.ac.jp/admission/d153636_d/fil/R5senbatu.pdf" TargetMode="External"/><Relationship Id="rId109" Type="http://schemas.openxmlformats.org/officeDocument/2006/relationships/hyperlink" Target="http://www.nara-wu.ac.jp/entrance.html" TargetMode="External"/><Relationship Id="rId260" Type="http://schemas.openxmlformats.org/officeDocument/2006/relationships/hyperlink" Target="http://www.pref.chiba.lg.jp/hoidai/kyouiku/nyuushi/hennkouyokoku.html" TargetMode="External"/><Relationship Id="rId281" Type="http://schemas.openxmlformats.org/officeDocument/2006/relationships/hyperlink" Target="https://www.u-hyogo.ac.jp/admissions/ao/index.html" TargetMode="External"/><Relationship Id="rId316" Type="http://schemas.openxmlformats.org/officeDocument/2006/relationships/hyperlink" Target="https://www.admissions.adm.tottori-u.ac.jp/change" TargetMode="External"/><Relationship Id="rId34" Type="http://schemas.openxmlformats.org/officeDocument/2006/relationships/hyperlink" Target="https://www.suac.ac.jp/exam/faculty/alterations/" TargetMode="External"/><Relationship Id="rId55" Type="http://schemas.openxmlformats.org/officeDocument/2006/relationships/hyperlink" Target="https://www.fun.ac.jp/news/19186" TargetMode="External"/><Relationship Id="rId76" Type="http://schemas.openxmlformats.org/officeDocument/2006/relationships/hyperlink" Target="https://www.akita-u.ac.jp/honbu/exam/ex_notice.html" TargetMode="External"/><Relationship Id="rId97" Type="http://schemas.openxmlformats.org/officeDocument/2006/relationships/hyperlink" Target="https://www.kyoto-u.ac.jp/ja/news/2022-12-07" TargetMode="External"/><Relationship Id="rId120" Type="http://schemas.openxmlformats.org/officeDocument/2006/relationships/hyperlink" Target="https://web.sapmed.ac.jp/jp/public/exam/eh6jpf00000005ab.html" TargetMode="External"/><Relationship Id="rId141" Type="http://schemas.openxmlformats.org/officeDocument/2006/relationships/hyperlink" Target="https://www.sao.saga-u.ac.jp/gakubu/yokoku_osirase.html" TargetMode="External"/><Relationship Id="rId7" Type="http://schemas.openxmlformats.org/officeDocument/2006/relationships/hyperlink" Target="https://web.sapmed.ac.jp/jp/public/exam/eh6jpf00000005ab.html" TargetMode="External"/><Relationship Id="rId162" Type="http://schemas.openxmlformats.org/officeDocument/2006/relationships/hyperlink" Target="https://www.tokushima-u.ac.jp/admission/docs/46472.html" TargetMode="External"/><Relationship Id="rId183" Type="http://schemas.openxmlformats.org/officeDocument/2006/relationships/hyperlink" Target="https://www.myu.ac.jp/admissions/2021exam/7/" TargetMode="External"/><Relationship Id="rId218" Type="http://schemas.openxmlformats.org/officeDocument/2006/relationships/hyperlink" Target="https://www.ibaraki.ac.jp/guidance/index.html" TargetMode="External"/><Relationship Id="rId239" Type="http://schemas.openxmlformats.org/officeDocument/2006/relationships/hyperlink" Target="https://www.tsukuba.ac.jp/admission/undergrad-news/" TargetMode="External"/><Relationship Id="rId250" Type="http://schemas.openxmlformats.org/officeDocument/2006/relationships/hyperlink" Target="https://www.nagasaki-u.ac.jp/nyugaku/admission/next_year/" TargetMode="External"/><Relationship Id="rId271" Type="http://schemas.openxmlformats.org/officeDocument/2006/relationships/hyperlink" Target="https://www.admissions.adm.tottori-u.ac.jp/change" TargetMode="External"/><Relationship Id="rId292" Type="http://schemas.openxmlformats.org/officeDocument/2006/relationships/hyperlink" Target="https://www.iwate-pu.ac.jp/examination/exam_info.html" TargetMode="External"/><Relationship Id="rId306" Type="http://schemas.openxmlformats.org/officeDocument/2006/relationships/hyperlink" Target="https://www.fpu.ac.jp/news/d000000zzzzzzm.html" TargetMode="External"/><Relationship Id="rId24" Type="http://schemas.openxmlformats.org/officeDocument/2006/relationships/hyperlink" Target="https://www.kodaikyo.org/wordpress/wp-content/uploads/2022/08/nyushikenkai.pdf" TargetMode="External"/><Relationship Id="rId45" Type="http://schemas.openxmlformats.org/officeDocument/2006/relationships/hyperlink" Target="https://nyushi.hirosaki-u.ac.jp/news/faculty/9467/" TargetMode="External"/><Relationship Id="rId66" Type="http://schemas.openxmlformats.org/officeDocument/2006/relationships/hyperlink" Target="https://www.fukuoka-edu.ac.jp/admissions/information/admission_change.html" TargetMode="External"/><Relationship Id="rId87" Type="http://schemas.openxmlformats.org/officeDocument/2006/relationships/hyperlink" Target="https://www.nebuta.ac.jp/highlights/2022122221339" TargetMode="External"/><Relationship Id="rId110" Type="http://schemas.openxmlformats.org/officeDocument/2006/relationships/hyperlink" Target="https://www.kitami-it.ac.jp/info/henkoten/" TargetMode="External"/><Relationship Id="rId131" Type="http://schemas.openxmlformats.org/officeDocument/2006/relationships/hyperlink" Target="https://www.tcue.ac.jp/leafpage/658.html" TargetMode="External"/><Relationship Id="rId327" Type="http://schemas.openxmlformats.org/officeDocument/2006/relationships/hyperlink" Target="https://www.okigei.ac.jp/news/n-important/%e4%bb%a4%e5%92%8c7%e5%b9%b4%e5%ba%a6%e5%85%a5%e5%ad%a6%e8%80%85%e9%81%b8%e6%8a%9c%e3%81%ab%e3%81%a4%e3%81%84%e3%81%a6%ef%bc%88%e4%ba%88%e5%91%8a%ef%bc%89%e3%80%90%e7%ac%ac3%e5%a0%b1%e3%80%91.html" TargetMode="External"/><Relationship Id="rId152" Type="http://schemas.openxmlformats.org/officeDocument/2006/relationships/hyperlink" Target="https://www.gunma-u.ac.jp/admission/adm001/g2105" TargetMode="External"/><Relationship Id="rId173" Type="http://schemas.openxmlformats.org/officeDocument/2006/relationships/hyperlink" Target="https://www.tsukuba-tech.ac.jp/admission/index.html" TargetMode="External"/><Relationship Id="rId194" Type="http://schemas.openxmlformats.org/officeDocument/2006/relationships/hyperlink" Target="https://www.kankyo-u.ac.jp/f/519/info/1.pdf" TargetMode="External"/><Relationship Id="rId208" Type="http://schemas.openxmlformats.org/officeDocument/2006/relationships/hyperlink" Target="https://www.nagoya-u.ac.jp/admissions/exam/us-exam/changes/index.html" TargetMode="External"/><Relationship Id="rId229" Type="http://schemas.openxmlformats.org/officeDocument/2006/relationships/hyperlink" Target="https://www.fukuoka-edu.ac.jp/admissions/information/admission_change.html" TargetMode="External"/><Relationship Id="rId240" Type="http://schemas.openxmlformats.org/officeDocument/2006/relationships/hyperlink" Target="https://www.wakayama-med.ac.jp/nyushi/index.html" TargetMode="External"/><Relationship Id="rId261" Type="http://schemas.openxmlformats.org/officeDocument/2006/relationships/hyperlink" Target="https://www.fcu.ac.jp/guide/faculty/post_48.html" TargetMode="External"/><Relationship Id="rId14" Type="http://schemas.openxmlformats.org/officeDocument/2006/relationships/hyperlink" Target="https://www.fukuoka-pu.ac.jp/admission/index.html" TargetMode="External"/><Relationship Id="rId35" Type="http://schemas.openxmlformats.org/officeDocument/2006/relationships/hyperlink" Target="https://www.gifu-pu.ac.jp/admissions/undergrad/" TargetMode="External"/><Relationship Id="rId56" Type="http://schemas.openxmlformats.org/officeDocument/2006/relationships/hyperlink" Target="https://www.niigata-cn.ac.jp/examination/R7senbatsu-henkouten.html" TargetMode="External"/><Relationship Id="rId77" Type="http://schemas.openxmlformats.org/officeDocument/2006/relationships/hyperlink" Target="https://www.ishikawa-pu.ac.jp/admission/admission/admission_link-3/" TargetMode="External"/><Relationship Id="rId100" Type="http://schemas.openxmlformats.org/officeDocument/2006/relationships/hyperlink" Target="https://www.unii.ac.jp/news/25478/" TargetMode="External"/><Relationship Id="rId282" Type="http://schemas.openxmlformats.org/officeDocument/2006/relationships/hyperlink" Target="https://www.iwate-u.ac.jp/info/news/2022/12/005024.html" TargetMode="External"/><Relationship Id="rId317" Type="http://schemas.openxmlformats.org/officeDocument/2006/relationships/hyperlink" Target="https://www.shimane-u.ac.jp/nyushi/admission_info/admission_info1/admission_2025_info1____index.html" TargetMode="External"/><Relationship Id="rId8" Type="http://schemas.openxmlformats.org/officeDocument/2006/relationships/hyperlink" Target="http://www.tsukuba-tech.ac.jp/uploads/2022/07/R7yokoku_1.pdf" TargetMode="External"/><Relationship Id="rId51" Type="http://schemas.openxmlformats.org/officeDocument/2006/relationships/hyperlink" Target="https://www.ao.ocha.ac.jp/news/d011422.html" TargetMode="External"/><Relationship Id="rId72" Type="http://schemas.openxmlformats.org/officeDocument/2006/relationships/hyperlink" Target="https://www.ipu.ac.jp/admission/" TargetMode="External"/><Relationship Id="rId93" Type="http://schemas.openxmlformats.org/officeDocument/2006/relationships/hyperlink" Target="https://www.kagawa-u.ac.jp/admission/entrance_exam/change/" TargetMode="External"/><Relationship Id="rId98" Type="http://schemas.openxmlformats.org/officeDocument/2006/relationships/hyperlink" Target="https://www.tnc.tohoku.ac.jp/notice.php" TargetMode="External"/><Relationship Id="rId121" Type="http://schemas.openxmlformats.org/officeDocument/2006/relationships/hyperlink" Target="https://www.eikei.ac.jp/admissions/news/details_00733.html" TargetMode="External"/><Relationship Id="rId142" Type="http://schemas.openxmlformats.org/officeDocument/2006/relationships/hyperlink" Target="https://www.nagasaki-u.ac.jp/nyugaku/admission/next_year/file/R05/R07_Yokoku_Shigaku_Henkou.pdf" TargetMode="External"/><Relationship Id="rId163" Type="http://schemas.openxmlformats.org/officeDocument/2006/relationships/hyperlink" Target="https://admission.aiu.ac.jp/info/677/" TargetMode="External"/><Relationship Id="rId184" Type="http://schemas.openxmlformats.org/officeDocument/2006/relationships/hyperlink" Target="https://www.mie-u.ac.jp/exam/R7nyuugakusyasenbatunituite2023.0322.pdf" TargetMode="External"/><Relationship Id="rId189" Type="http://schemas.openxmlformats.org/officeDocument/2006/relationships/hyperlink" Target="https://nyusi.kochi-u.jp/nyushi/henkou" TargetMode="External"/><Relationship Id="rId219" Type="http://schemas.openxmlformats.org/officeDocument/2006/relationships/hyperlink" Target="https://www.pu-toyama.ac.jp/admissions/faculty_exam/requirements/" TargetMode="External"/><Relationship Id="rId3" Type="http://schemas.openxmlformats.org/officeDocument/2006/relationships/hyperlink" Target="https://www.office.kobe-u.ac.jp/stdnt-examinavi/admission/2022/20220729-3215.html" TargetMode="External"/><Relationship Id="rId214" Type="http://schemas.openxmlformats.org/officeDocument/2006/relationships/hyperlink" Target="https://www.tuat.ac.jp/admission/nyushi_gakubu/info/" TargetMode="External"/><Relationship Id="rId230" Type="http://schemas.openxmlformats.org/officeDocument/2006/relationships/hyperlink" Target="https://www.fukuoka-edu.ac.jp/admissions/information/admission_change.html" TargetMode="External"/><Relationship Id="rId235" Type="http://schemas.openxmlformats.org/officeDocument/2006/relationships/hyperlink" Target="https://www.nagasaki-u.ac.jp/nyugaku/admission/next_year/" TargetMode="External"/><Relationship Id="rId251" Type="http://schemas.openxmlformats.org/officeDocument/2006/relationships/hyperlink" Target="https://www.hokkyodai.ac.jp/exam/" TargetMode="External"/><Relationship Id="rId256" Type="http://schemas.openxmlformats.org/officeDocument/2006/relationships/hyperlink" Target="https://www.kumamoto-u.ac.jp/nyuushi/gakubunyushi/h33yokoku" TargetMode="External"/><Relationship Id="rId277" Type="http://schemas.openxmlformats.org/officeDocument/2006/relationships/hyperlink" Target="https://muroran-it.ac.jp/entrance/admission/exam/uee/" TargetMode="External"/><Relationship Id="rId298" Type="http://schemas.openxmlformats.org/officeDocument/2006/relationships/hyperlink" Target="https://www.wakayama-med.ac.jp/nyushi/index.html" TargetMode="External"/><Relationship Id="rId25" Type="http://schemas.openxmlformats.org/officeDocument/2006/relationships/hyperlink" Target="https://www.kobe-cufs.ac.jp/news/files/2025nyushi_1_20220901.pdf" TargetMode="External"/><Relationship Id="rId46" Type="http://schemas.openxmlformats.org/officeDocument/2006/relationships/hyperlink" Target="https://www.tsukuba.ac.jp/admission/undergrad-news/" TargetMode="External"/><Relationship Id="rId67" Type="http://schemas.openxmlformats.org/officeDocument/2006/relationships/hyperlink" Target="https://admissions.titech.ac.jp/admission/admission/notice" TargetMode="External"/><Relationship Id="rId116" Type="http://schemas.openxmlformats.org/officeDocument/2006/relationships/hyperlink" Target="https://www.nara-edu.ac.jp/admissions/index.html" TargetMode="External"/><Relationship Id="rId137" Type="http://schemas.openxmlformats.org/officeDocument/2006/relationships/hyperlink" Target="https://admissions.titech.ac.jp/admissions/examination/news/2022/065569" TargetMode="External"/><Relationship Id="rId158" Type="http://schemas.openxmlformats.org/officeDocument/2006/relationships/hyperlink" Target="https://www.u-shizuoka-ken.ac.jp/news/admin20220804/" TargetMode="External"/><Relationship Id="rId272" Type="http://schemas.openxmlformats.org/officeDocument/2006/relationships/hyperlink" Target="https://nyushi.hirosaki-u.ac.jp/news/11900/" TargetMode="External"/><Relationship Id="rId293" Type="http://schemas.openxmlformats.org/officeDocument/2006/relationships/hyperlink" Target="https://www.utsunomiya-u.ac.jp/admission/examination.php" TargetMode="External"/><Relationship Id="rId302" Type="http://schemas.openxmlformats.org/officeDocument/2006/relationships/hyperlink" Target="https://www.pu-hiroshima.ac.jp/site/undergraduate-selection/nyushiyokokur3.html" TargetMode="External"/><Relationship Id="rId307" Type="http://schemas.openxmlformats.org/officeDocument/2006/relationships/hyperlink" Target="https://www.osaka-u.ac.jp/ja/admissions/faculty/general/2025" TargetMode="External"/><Relationship Id="rId323" Type="http://schemas.openxmlformats.org/officeDocument/2006/relationships/hyperlink" Target="https://www.ehime-u.ac.jp/tp_20240124_adm/" TargetMode="External"/><Relationship Id="rId328" Type="http://schemas.openxmlformats.org/officeDocument/2006/relationships/hyperlink" Target="https://www.mie-u.ac.jp/exam/news-faculty/" TargetMode="External"/><Relationship Id="rId20" Type="http://schemas.openxmlformats.org/officeDocument/2006/relationships/hyperlink" Target="https://muroran-it.ac.jp/entrance/admission/exam/uee/" TargetMode="External"/><Relationship Id="rId41" Type="http://schemas.openxmlformats.org/officeDocument/2006/relationships/hyperlink" Target="https://www.tokushima-u.ac.jp/admission/docs/43356.html" TargetMode="External"/><Relationship Id="rId62" Type="http://schemas.openxmlformats.org/officeDocument/2006/relationships/hyperlink" Target="https://www.kobe-ccn.ac.jp/app/wp-content/uploads/2022/11/c18bcac9d57345dbf46e817f3461fb48.pdf" TargetMode="External"/><Relationship Id="rId83" Type="http://schemas.openxmlformats.org/officeDocument/2006/relationships/hyperlink" Target="https://www.aichi-edu.ac.jp/exam/entrance/faculty.html" TargetMode="External"/><Relationship Id="rId88" Type="http://schemas.openxmlformats.org/officeDocument/2006/relationships/hyperlink" Target="https://www.kushiro-pu.ac.jp/examinfo/entrance_examination/hekou.html" TargetMode="External"/><Relationship Id="rId111" Type="http://schemas.openxmlformats.org/officeDocument/2006/relationships/hyperlink" Target="https://www.ynu.ac.jp/exam/faculty/yokoku/index.html" TargetMode="External"/><Relationship Id="rId132" Type="http://schemas.openxmlformats.org/officeDocument/2006/relationships/hyperlink" Target="https://www.nagaokaut.ac.jp/nyuushi/nyugakushiken/konngo.html" TargetMode="External"/><Relationship Id="rId153" Type="http://schemas.openxmlformats.org/officeDocument/2006/relationships/hyperlink" Target="https://www.kawasaki-cn.ac.jp/pdf/nyushi2024_kamoku.pdf" TargetMode="External"/><Relationship Id="rId174" Type="http://schemas.openxmlformats.org/officeDocument/2006/relationships/hyperlink" Target="https://www.komatsu-u.ac.jp/whatsnew/admission/2023/03/2025.html" TargetMode="External"/><Relationship Id="rId179" Type="http://schemas.openxmlformats.org/officeDocument/2006/relationships/hyperlink" Target="https://www.kagawa-u.ac.jp/admission/entrance_exam/change/" TargetMode="External"/><Relationship Id="rId195" Type="http://schemas.openxmlformats.org/officeDocument/2006/relationships/hyperlink" Target="https://www.nagaoka-id.ac.jp/topics/news/19580/" TargetMode="External"/><Relationship Id="rId209" Type="http://schemas.openxmlformats.org/officeDocument/2006/relationships/hyperlink" Target="https://www.fukushima-u.ac.jp/news/Files/2023/03/7c8beb993d32fc838337b19a4a45e819.pdf" TargetMode="External"/><Relationship Id="rId190" Type="http://schemas.openxmlformats.org/officeDocument/2006/relationships/hyperlink" Target="https://www.kanazawa-bidai.ac.jp/news/36185/" TargetMode="External"/><Relationship Id="rId204" Type="http://schemas.openxmlformats.org/officeDocument/2006/relationships/hyperlink" Target="https://www.pu-kumamoto.ac.jp/sys/wp-content/uploads/2023/03/3ae202cc603d7d05d63c67a9e8412691.pdf" TargetMode="External"/><Relationship Id="rId220" Type="http://schemas.openxmlformats.org/officeDocument/2006/relationships/hyperlink" Target="https://www.shimonoseki-cu.ac.jp/nyuushi/modify.html" TargetMode="External"/><Relationship Id="rId225" Type="http://schemas.openxmlformats.org/officeDocument/2006/relationships/hyperlink" Target="https://www.kpu.ac.jp/admissions/exam/guide/" TargetMode="External"/><Relationship Id="rId241" Type="http://schemas.openxmlformats.org/officeDocument/2006/relationships/hyperlink" Target="http://www.gifu-cn.ac.jp/nursing/exam/nurs-t0410.html" TargetMode="External"/><Relationship Id="rId246" Type="http://schemas.openxmlformats.org/officeDocument/2006/relationships/hyperlink" Target="https://www.kuhs.ac.jp/news/details_01734.html" TargetMode="External"/><Relationship Id="rId267" Type="http://schemas.openxmlformats.org/officeDocument/2006/relationships/hyperlink" Target="https://www.saitama-u.ac.jp/exam_archives/2023-0623-1555-9.html" TargetMode="External"/><Relationship Id="rId288" Type="http://schemas.openxmlformats.org/officeDocument/2006/relationships/hyperlink" Target="https://www.hiroshima-u.ac.jp/news/73875" TargetMode="External"/><Relationship Id="rId15" Type="http://schemas.openxmlformats.org/officeDocument/2006/relationships/hyperlink" Target="https://www.kcua.ac.jp/wp-content/uploads/R5senbatsu.pdf" TargetMode="External"/><Relationship Id="rId36" Type="http://schemas.openxmlformats.org/officeDocument/2006/relationships/hyperlink" Target="https://www.narapu.ac.jp/contents_detail.php?co=cat&amp;frmId=1448&amp;frmCd=1-8-9-0-0" TargetMode="External"/><Relationship Id="rId57" Type="http://schemas.openxmlformats.org/officeDocument/2006/relationships/hyperlink" Target="https://www.yamaguchi-u.ac.jp/admission_2/2025nyushi_yokoku/index.html" TargetMode="External"/><Relationship Id="rId106" Type="http://schemas.openxmlformats.org/officeDocument/2006/relationships/hyperlink" Target="https://www.shizuoka.ac.jp/nyushi/news/index.html?PG01=exam" TargetMode="External"/><Relationship Id="rId127" Type="http://schemas.openxmlformats.org/officeDocument/2006/relationships/hyperlink" Target="https://www.u-fukui.ac.jp/exams/" TargetMode="External"/><Relationship Id="rId262" Type="http://schemas.openxmlformats.org/officeDocument/2006/relationships/hyperlink" Target="https://www.office.kobe-u.ac.jp/stdnt-examinavi/admission/admission2025/index.html" TargetMode="External"/><Relationship Id="rId283" Type="http://schemas.openxmlformats.org/officeDocument/2006/relationships/hyperlink" Target="https://www.tufs.ac.jp/NEWS/admission/220801_1.html" TargetMode="External"/><Relationship Id="rId313" Type="http://schemas.openxmlformats.org/officeDocument/2006/relationships/hyperlink" Target="https://www.tsukuba.ac.jp/admission/undergrad-news/" TargetMode="External"/><Relationship Id="rId318" Type="http://schemas.openxmlformats.org/officeDocument/2006/relationships/hyperlink" Target="https://www.okayama-u.ac.jp/tp/admission_news/admission_news_id188.html" TargetMode="External"/><Relationship Id="rId10" Type="http://schemas.openxmlformats.org/officeDocument/2006/relationships/hyperlink" Target="https://www.omu.ac.jp/admissions/assets/2025CTUA_OMU_2.pdf" TargetMode="External"/><Relationship Id="rId31" Type="http://schemas.openxmlformats.org/officeDocument/2006/relationships/hyperlink" Target="https://www.myu.ac.jp/admissions/2021exam/7/" TargetMode="External"/><Relationship Id="rId52" Type="http://schemas.openxmlformats.org/officeDocument/2006/relationships/hyperlink" Target="https://www.hama-med.ac.jp/admission/faculty/guideline/index.html" TargetMode="External"/><Relationship Id="rId73" Type="http://schemas.openxmlformats.org/officeDocument/2006/relationships/hyperlink" Target="https://www.nifs-k.ac.jp/entrance/selective/24change/change-exam/" TargetMode="External"/><Relationship Id="rId78" Type="http://schemas.openxmlformats.org/officeDocument/2006/relationships/hyperlink" Target="https://www.kaiyodai.ac.jp/university/examination/examinfo/202212151305.html" TargetMode="External"/><Relationship Id="rId94" Type="http://schemas.openxmlformats.org/officeDocument/2006/relationships/hyperlink" Target="https://www.miyakyo-u.ac.jp/posts221209/index.html" TargetMode="External"/><Relationship Id="rId99" Type="http://schemas.openxmlformats.org/officeDocument/2006/relationships/hyperlink" Target="https://u-aizu.ac.jp/information/2024-2025-admission-reform.html" TargetMode="External"/><Relationship Id="rId101" Type="http://schemas.openxmlformats.org/officeDocument/2006/relationships/hyperlink" Target="https://www.kyutech.ac.jp/examination" TargetMode="External"/><Relationship Id="rId122" Type="http://schemas.openxmlformats.org/officeDocument/2006/relationships/hyperlink" Target="https://www.utsunomiya-u.ac.jp/admission/examination.php" TargetMode="External"/><Relationship Id="rId143" Type="http://schemas.openxmlformats.org/officeDocument/2006/relationships/hyperlink" Target="https://www.nagasaki-u.ac.jp/nyugaku/admission/next_year/file/R05/R07_Yokoku_Yakugaku_Henkou.pdf" TargetMode="External"/><Relationship Id="rId148" Type="http://schemas.openxmlformats.org/officeDocument/2006/relationships/hyperlink" Target="https://www.okigei.ac.jp/news/n-important/%e4%bb%a4%e5%92%8c7%e5%b9%b4%e5%ba%a6%e5%85%a5%e5%ad%a6%e8%80%85%e9%81%b8%e6%8a%9c%e3%81%ab%e3%81%a4%e3%81%84%e3%81%a6%ef%bc%88%e4%ba%88%e5%91%8a%ef%bc%89%e3%80%90%e7%ac%ac1%e5%a0%b1%e3%80%91.html" TargetMode="External"/><Relationship Id="rId164" Type="http://schemas.openxmlformats.org/officeDocument/2006/relationships/hyperlink" Target="https://www.u-nagano.ac.jp/admissions/overview2023/" TargetMode="External"/><Relationship Id="rId169" Type="http://schemas.openxmlformats.org/officeDocument/2006/relationships/hyperlink" Target="https://www.nagoya-u.ac.jp/admissions/exam/us-exam/changes/index.html" TargetMode="External"/><Relationship Id="rId185" Type="http://schemas.openxmlformats.org/officeDocument/2006/relationships/hyperlink" Target="https://www.oita-u.ac.jp/06nyushi/r7yokoku.html" TargetMode="External"/><Relationship Id="rId334" Type="http://schemas.openxmlformats.org/officeDocument/2006/relationships/printerSettings" Target="../printerSettings/printerSettings1.bin"/><Relationship Id="rId4" Type="http://schemas.openxmlformats.org/officeDocument/2006/relationships/hyperlink" Target="https://www.yamanashi-ken.ac.jp/news/202207291915/" TargetMode="External"/><Relationship Id="rId9" Type="http://schemas.openxmlformats.org/officeDocument/2006/relationships/hyperlink" Target="http://www.miyazaki-mu.ac.jp/entrance/info/R7nyushi_henkoyokoku01.pdf" TargetMode="External"/><Relationship Id="rId180" Type="http://schemas.openxmlformats.org/officeDocument/2006/relationships/hyperlink" Target="https://www.aichi-edu.ac.jp/exam/entrance/faculty.html" TargetMode="External"/><Relationship Id="rId210" Type="http://schemas.openxmlformats.org/officeDocument/2006/relationships/hyperlink" Target="https://www.tmu.ac.jp/entrance/revision/y2025.html" TargetMode="External"/><Relationship Id="rId215" Type="http://schemas.openxmlformats.org/officeDocument/2006/relationships/hyperlink" Target="https://www.juen.ac.jp/020ad_news/2022/230329_01.html" TargetMode="External"/><Relationship Id="rId236" Type="http://schemas.openxmlformats.org/officeDocument/2006/relationships/hyperlink" Target="https://www.tut.ac.jp/exam/applications/news.html" TargetMode="External"/><Relationship Id="rId257" Type="http://schemas.openxmlformats.org/officeDocument/2006/relationships/hyperlink" Target="https://www.kagoshima-u.ac.jp/exam/henkou.html" TargetMode="External"/><Relationship Id="rId278" Type="http://schemas.openxmlformats.org/officeDocument/2006/relationships/hyperlink" Target="https://www.kpu.ac.jp/admissions/exam/guide/" TargetMode="External"/><Relationship Id="rId26" Type="http://schemas.openxmlformats.org/officeDocument/2006/relationships/hyperlink" Target="https://www.hokudai.ac.jp/admission/faculty/notice/" TargetMode="External"/><Relationship Id="rId231" Type="http://schemas.openxmlformats.org/officeDocument/2006/relationships/hyperlink" Target="https://www.pu-hiroshima.ac.jp/site/undergraduate-selection/nyushiyokokur3.html" TargetMode="External"/><Relationship Id="rId252" Type="http://schemas.openxmlformats.org/officeDocument/2006/relationships/hyperlink" Target="https://www.gifu-u.ac.jp/news/admission/2023/05/entry24-12381.html" TargetMode="External"/><Relationship Id="rId273" Type="http://schemas.openxmlformats.org/officeDocument/2006/relationships/hyperlink" Target="https://www.fpu.ac.jp/news/d000000zzzo.html" TargetMode="External"/><Relationship Id="rId294" Type="http://schemas.openxmlformats.org/officeDocument/2006/relationships/hyperlink" Target="https://www.akita-pu.ac.jp/news/event2/" TargetMode="External"/><Relationship Id="rId308" Type="http://schemas.openxmlformats.org/officeDocument/2006/relationships/hyperlink" Target="https://juken.hit-u.ac.jp/admission/info/henkou.html" TargetMode="External"/><Relationship Id="rId329" Type="http://schemas.openxmlformats.org/officeDocument/2006/relationships/hyperlink" Target="http://www.nara-wu.ac.jp/entrance.html" TargetMode="External"/><Relationship Id="rId47" Type="http://schemas.openxmlformats.org/officeDocument/2006/relationships/hyperlink" Target="https://www.ipsj.or.jp/release/20221012_opinion.html" TargetMode="External"/><Relationship Id="rId68" Type="http://schemas.openxmlformats.org/officeDocument/2006/relationships/hyperlink" Target="https://www.naruto-u.ac.jp/docs/2022111000036/" TargetMode="External"/><Relationship Id="rId89" Type="http://schemas.openxmlformats.org/officeDocument/2006/relationships/hyperlink" Target="https://www.u-hyogo.ac.jp/admissions/ao/index.html" TargetMode="External"/><Relationship Id="rId112" Type="http://schemas.openxmlformats.org/officeDocument/2006/relationships/hyperlink" Target="https://www.uec.ac.jp/news/admission/2023/20230117_5094.html" TargetMode="External"/><Relationship Id="rId133" Type="http://schemas.openxmlformats.org/officeDocument/2006/relationships/hyperlink" Target="https://www.epu.ac.jp/admission/about/post-40.html" TargetMode="External"/><Relationship Id="rId154" Type="http://schemas.openxmlformats.org/officeDocument/2006/relationships/hyperlink" Target="https://www.iwate-pu.ac.jp/outside/exam/data/R4/R7exam_changepoint.pdf" TargetMode="External"/><Relationship Id="rId175" Type="http://schemas.openxmlformats.org/officeDocument/2006/relationships/hyperlink" Target="https://www.maebashi-it.ac.jp/exam/change.html" TargetMode="External"/><Relationship Id="rId196" Type="http://schemas.openxmlformats.org/officeDocument/2006/relationships/hyperlink" Target="https://www.sao.saga-u.ac.jp/gakubu/yokoku_osirase.html" TargetMode="External"/><Relationship Id="rId200" Type="http://schemas.openxmlformats.org/officeDocument/2006/relationships/hyperlink" Target="https://www.sus.ac.jp/admissions/exam-notice/" TargetMode="External"/><Relationship Id="rId16" Type="http://schemas.openxmlformats.org/officeDocument/2006/relationships/hyperlink" Target="https://www.asahikawa-med.ac.jp/bureau/nyusi/" TargetMode="External"/><Relationship Id="rId221" Type="http://schemas.openxmlformats.org/officeDocument/2006/relationships/hyperlink" Target="https://www.usp.ac.jp/news2/72025.html" TargetMode="External"/><Relationship Id="rId242" Type="http://schemas.openxmlformats.org/officeDocument/2006/relationships/hyperlink" Target="https://nyusi.kochi-u.jp/nyushi/henkou" TargetMode="External"/><Relationship Id="rId263" Type="http://schemas.openxmlformats.org/officeDocument/2006/relationships/hyperlink" Target="https://www.ibaraki.ac.jp/guidance/index.html" TargetMode="External"/><Relationship Id="rId284" Type="http://schemas.openxmlformats.org/officeDocument/2006/relationships/hyperlink" Target="https://www.u-ryukyu.ac.jp/admissions/nyushi-yokoku/2025yokoku/" TargetMode="External"/><Relationship Id="rId319" Type="http://schemas.openxmlformats.org/officeDocument/2006/relationships/hyperlink" Target="https://www.yachts.ac.jp/archives/" TargetMode="External"/><Relationship Id="rId37" Type="http://schemas.openxmlformats.org/officeDocument/2006/relationships/hyperlink" Target="https://www.fcu.ac.jp/guide/faculty/20257.html" TargetMode="External"/><Relationship Id="rId58" Type="http://schemas.openxmlformats.org/officeDocument/2006/relationships/hyperlink" Target="https://admission.aiu.ac.jp/info/677/" TargetMode="External"/><Relationship Id="rId79" Type="http://schemas.openxmlformats.org/officeDocument/2006/relationships/hyperlink" Target="https://www.ishikawa-nu.ac.jp/admission/faculty/2025policy/" TargetMode="External"/><Relationship Id="rId102" Type="http://schemas.openxmlformats.org/officeDocument/2006/relationships/hyperlink" Target="https://www.osaka-u.ac.jp/ja/admissions/faculty/general/2025" TargetMode="External"/><Relationship Id="rId123" Type="http://schemas.openxmlformats.org/officeDocument/2006/relationships/hyperlink" Target="https://www.hiroshima-cu.ac.jp/guide/category0001/" TargetMode="External"/><Relationship Id="rId144" Type="http://schemas.openxmlformats.org/officeDocument/2006/relationships/hyperlink" Target="https://www.utsunomiya-u.ac.jp/admission/examination.php" TargetMode="External"/><Relationship Id="rId330" Type="http://schemas.openxmlformats.org/officeDocument/2006/relationships/hyperlink" Target="https://www.hama-med.ac.jp/admission/faculty/guideline/index.html" TargetMode="External"/><Relationship Id="rId90" Type="http://schemas.openxmlformats.org/officeDocument/2006/relationships/hyperlink" Target="https://www.chiba-u.ac.jp/exam/gakubu/yokoku.html" TargetMode="External"/><Relationship Id="rId165" Type="http://schemas.openxmlformats.org/officeDocument/2006/relationships/hyperlink" Target="https://www.chitose.ac.jp/exam/admissions_info" TargetMode="External"/><Relationship Id="rId186" Type="http://schemas.openxmlformats.org/officeDocument/2006/relationships/hyperlink" Target="https://www.office.kobe-u.ac.jp/stdnt-examinavi/admission/admission2025/index.html" TargetMode="External"/><Relationship Id="rId211" Type="http://schemas.openxmlformats.org/officeDocument/2006/relationships/hyperlink" Target="https://www.spu.ac.jp/news/tabid452.html" TargetMode="External"/><Relationship Id="rId232" Type="http://schemas.openxmlformats.org/officeDocument/2006/relationships/hyperlink" Target="https://www.fun.ac.jp/about-exam-reform-2025" TargetMode="External"/><Relationship Id="rId253" Type="http://schemas.openxmlformats.org/officeDocument/2006/relationships/hyperlink" Target="https://www.mcn.ac.jp/news/news_university/%e4%bb%a4%e5%92%8c%ef%bc%97%e5%b9%b4%e5%ba%a6%e4%b8%89%e9%87%8d%e7%9c%8c%e7%ab%8b%e7%9c%8b%e8%ad%b7%e5%a4%a7%e5%ad%a6%e5%85%a5%e5%ad%a6%e8%80%85%e9%81%b8%e6%8a%9c%e3%81%ab%e3%81%a4%e3%81%84%e3%81%a6-2/" TargetMode="External"/><Relationship Id="rId274" Type="http://schemas.openxmlformats.org/officeDocument/2006/relationships/hyperlink" Target="https://www.okinawa-nurs.ac.jp/" TargetMode="External"/><Relationship Id="rId295" Type="http://schemas.openxmlformats.org/officeDocument/2006/relationships/hyperlink" Target="https://www.iwate-pu.ac.jp/examination/ExamOverview.html" TargetMode="External"/><Relationship Id="rId309" Type="http://schemas.openxmlformats.org/officeDocument/2006/relationships/hyperlink" Target="https://www.yamaguchi-pu.ac.jp/ee/eo/nyuushi-oshirase/" TargetMode="External"/><Relationship Id="rId27" Type="http://schemas.openxmlformats.org/officeDocument/2006/relationships/hyperlink" Target="https://www.kitakyu-u.ac.jp/entrance-exam/faculty/modification.html" TargetMode="External"/><Relationship Id="rId48" Type="http://schemas.openxmlformats.org/officeDocument/2006/relationships/hyperlink" Target="https://www.admissions.adm.tottori-u.ac.jp/change" TargetMode="External"/><Relationship Id="rId69" Type="http://schemas.openxmlformats.org/officeDocument/2006/relationships/hyperlink" Target="https://www.u-ryukyu.ac.jp/admissions/nyushi-yokoku/r7_joho/" TargetMode="External"/><Relationship Id="rId113" Type="http://schemas.openxmlformats.org/officeDocument/2006/relationships/hyperlink" Target="https://www.tmd.ac.jp/admissions/faculty2/system/notice/" TargetMode="External"/><Relationship Id="rId134" Type="http://schemas.openxmlformats.org/officeDocument/2006/relationships/hyperlink" Target="https://www.spu.ac.jp/news/tabid452.html" TargetMode="External"/><Relationship Id="rId320" Type="http://schemas.openxmlformats.org/officeDocument/2006/relationships/hyperlink" Target="https://sun.ac.jp/pages/30188/detail=1/b_id=35946/r_id=1978/categoryid=10" TargetMode="External"/><Relationship Id="rId80" Type="http://schemas.openxmlformats.org/officeDocument/2006/relationships/hyperlink" Target="https://www.kagoshima-u.ac.jp/exam/henkou.html" TargetMode="External"/><Relationship Id="rId155" Type="http://schemas.openxmlformats.org/officeDocument/2006/relationships/hyperlink" Target="https://tsuruga-nu.ac.jp/pages/51/" TargetMode="External"/><Relationship Id="rId176" Type="http://schemas.openxmlformats.org/officeDocument/2006/relationships/hyperlink" Target="https://www.ynu.ac.jp/exam/faculty/yokoku/index.html" TargetMode="External"/><Relationship Id="rId197" Type="http://schemas.openxmlformats.org/officeDocument/2006/relationships/hyperlink" Target="https://www.shizuoka.ac.jp/nyushi/outline/course/" TargetMode="External"/><Relationship Id="rId201" Type="http://schemas.openxmlformats.org/officeDocument/2006/relationships/hyperlink" Target="https://osaka-kyoiku.ac.jp/admission/department/gakubuis_r7/" TargetMode="External"/><Relationship Id="rId222" Type="http://schemas.openxmlformats.org/officeDocument/2006/relationships/hyperlink" Target="https://www.nagoya-cu.ac.jp/admissions/undergraduate/changes/" TargetMode="External"/><Relationship Id="rId243" Type="http://schemas.openxmlformats.org/officeDocument/2006/relationships/hyperlink" Target="https://admissions.geidai.ac.jp/wp/wp-content/uploads/2023/03/R7finearts.pdf" TargetMode="External"/><Relationship Id="rId264" Type="http://schemas.openxmlformats.org/officeDocument/2006/relationships/hyperlink" Target="https://www.ao.ocha.ac.jp/news/d011422.html" TargetMode="External"/><Relationship Id="rId285" Type="http://schemas.openxmlformats.org/officeDocument/2006/relationships/hyperlink" Target="https://www.naruto-u.ac.jp/e-ouen/02/002.html" TargetMode="External"/><Relationship Id="rId17" Type="http://schemas.openxmlformats.org/officeDocument/2006/relationships/hyperlink" Target="https://www.sao.saga-u.ac.jp/gakubu/yokoku_osirase.html" TargetMode="External"/><Relationship Id="rId38" Type="http://schemas.openxmlformats.org/officeDocument/2006/relationships/hyperlink" Target="https://www.oita-nhs.ac.jp/site/jyukensei/r7nyugakusyasennbatu-henkouyokoku.html" TargetMode="External"/><Relationship Id="rId59" Type="http://schemas.openxmlformats.org/officeDocument/2006/relationships/hyperlink" Target="http://nyushi.adb.fukushima-u.ac.jp/" TargetMode="External"/><Relationship Id="rId103" Type="http://schemas.openxmlformats.org/officeDocument/2006/relationships/hyperlink" Target="https://www.nagasaki-u.ac.jp/nyugaku/admission/next_year/" TargetMode="External"/><Relationship Id="rId124" Type="http://schemas.openxmlformats.org/officeDocument/2006/relationships/hyperlink" Target="https://www.yamaguchi-pu.ac.jp/ee/contents/202211111554/899636a1ff0dd851bf0cc89ac57c98fb36b9bcab.pdf" TargetMode="External"/><Relationship Id="rId310" Type="http://schemas.openxmlformats.org/officeDocument/2006/relationships/hyperlink" Target="https://www.shinshu-u.ac.jp/ad_portal/future/index.html" TargetMode="External"/><Relationship Id="rId70" Type="http://schemas.openxmlformats.org/officeDocument/2006/relationships/hyperlink" Target="https://nyushi.otaru-uc.ac.jp/news/45357/" TargetMode="External"/><Relationship Id="rId91" Type="http://schemas.openxmlformats.org/officeDocument/2006/relationships/hyperlink" Target="https://www.oka-pu.ac.jp/exam/page-15832/page-4745/" TargetMode="External"/><Relationship Id="rId145" Type="http://schemas.openxmlformats.org/officeDocument/2006/relationships/hyperlink" Target="https://www.nara-edu.ac.jp/admissions/index.html" TargetMode="External"/><Relationship Id="rId166" Type="http://schemas.openxmlformats.org/officeDocument/2006/relationships/hyperlink" Target="https://www.ishikawa-nu.ac.jp/admission/faculty/2025policy/" TargetMode="External"/><Relationship Id="rId187" Type="http://schemas.openxmlformats.org/officeDocument/2006/relationships/hyperlink" Target="https://www.u-hyogo.ac.jp/admissions/ao/index.html" TargetMode="External"/><Relationship Id="rId331" Type="http://schemas.openxmlformats.org/officeDocument/2006/relationships/hyperlink" Target="https://www.yamagata-u.ac.jp/jp/entrance/faculty/subject/" TargetMode="External"/><Relationship Id="rId1" Type="http://schemas.openxmlformats.org/officeDocument/2006/relationships/hyperlink" Target="https://www.u-gakugei.ac.jp/nyushi/gakubu/index.html" TargetMode="External"/><Relationship Id="rId212" Type="http://schemas.openxmlformats.org/officeDocument/2006/relationships/hyperlink" Target="https://sun.ac.jp/examination/detail=1/b_id=36216/r_id=1531" TargetMode="External"/><Relationship Id="rId233" Type="http://schemas.openxmlformats.org/officeDocument/2006/relationships/hyperlink" Target="https://www.gifu-u.ac.jp/news/admission/2023/03/entry31-12201.html" TargetMode="External"/><Relationship Id="rId254" Type="http://schemas.openxmlformats.org/officeDocument/2006/relationships/hyperlink" Target="https://www.kyushu-u.ac.jp/ja/" TargetMode="External"/><Relationship Id="rId28" Type="http://schemas.openxmlformats.org/officeDocument/2006/relationships/hyperlink" Target="https://examination.w3.kanazawa-u.ac.jp/admission/henkou/" TargetMode="External"/><Relationship Id="rId49" Type="http://schemas.openxmlformats.org/officeDocument/2006/relationships/hyperlink" Target="https://www.okayama-u.ac.jp/tp/admission_news/admission_news_id138.html" TargetMode="External"/><Relationship Id="rId114" Type="http://schemas.openxmlformats.org/officeDocument/2006/relationships/hyperlink" Target="https://www.niigata-u.ac.jp/admissions/faculty/modification/" TargetMode="External"/><Relationship Id="rId275" Type="http://schemas.openxmlformats.org/officeDocument/2006/relationships/hyperlink" Target="https://www.obihiro.ac.jp/news/54550" TargetMode="External"/><Relationship Id="rId296" Type="http://schemas.openxmlformats.org/officeDocument/2006/relationships/hyperlink" Target="https://www.ipu.ac.jp/admission/" TargetMode="External"/><Relationship Id="rId300" Type="http://schemas.openxmlformats.org/officeDocument/2006/relationships/hyperlink" Target="https://www.kanazawa-u.ac.jp/admission/henkou/" TargetMode="External"/><Relationship Id="rId60" Type="http://schemas.openxmlformats.org/officeDocument/2006/relationships/hyperlink" Target="https://www.aichi-pu.ac.jp/news/item/20221104.pdf" TargetMode="External"/><Relationship Id="rId81" Type="http://schemas.openxmlformats.org/officeDocument/2006/relationships/hyperlink" Target="https://www.gifu-u.ac.jp/news/admission/2022/12/entry21-12041.html" TargetMode="External"/><Relationship Id="rId135" Type="http://schemas.openxmlformats.org/officeDocument/2006/relationships/hyperlink" Target="https://www.yokohama-cu.ac.jp/admissions/admissions/change/undergraduate_change.html" TargetMode="External"/><Relationship Id="rId156" Type="http://schemas.openxmlformats.org/officeDocument/2006/relationships/hyperlink" Target="https://www.onomichi-u.ac.jp/guidance/selection_change_20220922132922.html" TargetMode="External"/><Relationship Id="rId177" Type="http://schemas.openxmlformats.org/officeDocument/2006/relationships/hyperlink" Target="https://www.tmd.ac.jp/admissions/faculty2/system/notice/" TargetMode="External"/><Relationship Id="rId198" Type="http://schemas.openxmlformats.org/officeDocument/2006/relationships/hyperlink" Target="https://www.shiga-u.ac.jp/admission/examination_info/yokoku/" TargetMode="External"/><Relationship Id="rId321" Type="http://schemas.openxmlformats.org/officeDocument/2006/relationships/hyperlink" Target="https://www.yamagata-u.ac.jp/jp/entrance/faculty/subject/" TargetMode="External"/><Relationship Id="rId202" Type="http://schemas.openxmlformats.org/officeDocument/2006/relationships/hyperlink" Target="https://www.okayama-u.ac.jp/tp/admission_news/admission_news_id155.html" TargetMode="External"/><Relationship Id="rId223" Type="http://schemas.openxmlformats.org/officeDocument/2006/relationships/hyperlink" Target="https://www.kuhs.ac.jp/news/details_01734.html" TargetMode="External"/><Relationship Id="rId244" Type="http://schemas.openxmlformats.org/officeDocument/2006/relationships/hyperlink" Target="https://admissions.geidai.ac.jp/wp/wp-content/uploads/2023/03/R7music.pdf" TargetMode="External"/><Relationship Id="rId18" Type="http://schemas.openxmlformats.org/officeDocument/2006/relationships/hyperlink" Target="https://www.mcn.ac.jp/examination/%e4%bb%a4%e5%92%8c%ef%bc%97%e5%b9%b4%e5%ba%a6%e5%85%a5%e5%ad%a6%e8%80%85%e9%81%b8%e6%8a%9c%e3%81%ab%e3%81%a4%e3%81%84%e3%81%a6/" TargetMode="External"/><Relationship Id="rId39" Type="http://schemas.openxmlformats.org/officeDocument/2006/relationships/hyperlink" Target="https://www.onomichi-u.ac.jp/guidance/selection_change_20220922132922.html" TargetMode="External"/><Relationship Id="rId265" Type="http://schemas.openxmlformats.org/officeDocument/2006/relationships/hyperlink" Target="https://www.shimonoseki-cu.ac.jp/nyuushi/modify.html" TargetMode="External"/><Relationship Id="rId286" Type="http://schemas.openxmlformats.org/officeDocument/2006/relationships/hyperlink" Target="https://www.asahikawa-med.ac.jp/bureau/nyusi/" TargetMode="External"/><Relationship Id="rId50" Type="http://schemas.openxmlformats.org/officeDocument/2006/relationships/hyperlink" Target="https://www.gpwu.ac.jp/info/2022/10/post-427.html" TargetMode="External"/><Relationship Id="rId104" Type="http://schemas.openxmlformats.org/officeDocument/2006/relationships/hyperlink" Target="https://www.unii.ac.jp/admissions/method-selection/" TargetMode="External"/><Relationship Id="rId125" Type="http://schemas.openxmlformats.org/officeDocument/2006/relationships/hyperlink" Target="https://www.onomichi-u.ac.jp/guidance/selection_change_20220922132922.html" TargetMode="External"/><Relationship Id="rId146" Type="http://schemas.openxmlformats.org/officeDocument/2006/relationships/hyperlink" Target="https://www.aichi-fam-u.ac.jp/news/topics_002121.html" TargetMode="External"/><Relationship Id="rId167" Type="http://schemas.openxmlformats.org/officeDocument/2006/relationships/hyperlink" Target="https://www.kochi-tech.ac.jp/entrance_info/admission/info_before/post-1.html" TargetMode="External"/><Relationship Id="rId188" Type="http://schemas.openxmlformats.org/officeDocument/2006/relationships/hyperlink" Target="https://www.kyushu-u.ac.jp/ja/admissions/view/287" TargetMode="External"/><Relationship Id="rId311" Type="http://schemas.openxmlformats.org/officeDocument/2006/relationships/hyperlink" Target="https://www.u-tokyo.ac.jp/ja/admissions/undergraduate/announcement.html" TargetMode="External"/><Relationship Id="rId332" Type="http://schemas.openxmlformats.org/officeDocument/2006/relationships/hyperlink" Target="https://www.shiga-med.ac.jp/news/admission?page=0" TargetMode="External"/><Relationship Id="rId71" Type="http://schemas.openxmlformats.org/officeDocument/2006/relationships/hyperlink" Target="https://www.mpu.ac.jp/examination/faculty/" TargetMode="External"/><Relationship Id="rId92" Type="http://schemas.openxmlformats.org/officeDocument/2006/relationships/hyperlink" Target="https://www.meio-u.ac.jp/admission/exam/2025admission/" TargetMode="External"/><Relationship Id="rId213" Type="http://schemas.openxmlformats.org/officeDocument/2006/relationships/hyperlink" Target="https://juken.hit-u.ac.jp/admission/info/henkou.html" TargetMode="External"/><Relationship Id="rId234" Type="http://schemas.openxmlformats.org/officeDocument/2006/relationships/hyperlink" Target="https://www.kobe-cufs.ac.jp/admissions/university/guide/2025.html" TargetMode="External"/><Relationship Id="rId2" Type="http://schemas.openxmlformats.org/officeDocument/2006/relationships/hyperlink" Target="https://www.niigata-u.ac.jp/admissions/faculty/modification/" TargetMode="External"/><Relationship Id="rId29" Type="http://schemas.openxmlformats.org/officeDocument/2006/relationships/hyperlink" Target="https://www.yamagata-u.ac.jp/jp/entrance/faculty/subject/" TargetMode="External"/><Relationship Id="rId255" Type="http://schemas.openxmlformats.org/officeDocument/2006/relationships/hyperlink" Target="https://www.kyushu-u.ac.jp/ja/admissions/view/287" TargetMode="External"/><Relationship Id="rId276" Type="http://schemas.openxmlformats.org/officeDocument/2006/relationships/hyperlink" Target="https://www.nayoro.ac.jp/exam/news/catetemp3_newsyear/20230803.html" TargetMode="External"/><Relationship Id="rId297" Type="http://schemas.openxmlformats.org/officeDocument/2006/relationships/hyperlink" Target="https://www.office.kobe-u.ac.jp/stdnt-examinavi/admission/admission2025/index.html" TargetMode="External"/><Relationship Id="rId40" Type="http://schemas.openxmlformats.org/officeDocument/2006/relationships/hyperlink" Target="http://www.auhw.ac.jp/boshu/exam/files/R7_henkounaiyou.pdf" TargetMode="External"/><Relationship Id="rId115" Type="http://schemas.openxmlformats.org/officeDocument/2006/relationships/hyperlink" Target="https://www.u-gakugei.ac.jp/nyushi/gakubu/gakubu-oshirase.html" TargetMode="External"/><Relationship Id="rId136" Type="http://schemas.openxmlformats.org/officeDocument/2006/relationships/hyperlink" Target="https://www.nagano.ac.jp/admission/20230127/" TargetMode="External"/><Relationship Id="rId157" Type="http://schemas.openxmlformats.org/officeDocument/2006/relationships/hyperlink" Target="https://www.nagano-nurs.ac.jp/admissions/2025yokoku/" TargetMode="External"/><Relationship Id="rId178" Type="http://schemas.openxmlformats.org/officeDocument/2006/relationships/hyperlink" Target="https://www.yamaguchi-u.ac.jp/admission_2/2025nyushi_yokoku/index.html" TargetMode="External"/><Relationship Id="rId301" Type="http://schemas.openxmlformats.org/officeDocument/2006/relationships/hyperlink" Target="https://www.gifu-pu.ac.jp/admissions/undergrad/" TargetMode="External"/><Relationship Id="rId322" Type="http://schemas.openxmlformats.org/officeDocument/2006/relationships/hyperlink" Target="https://www.hyogo-u.ac.jp/admission/education/nyushi_henkou.php" TargetMode="External"/><Relationship Id="rId61" Type="http://schemas.openxmlformats.org/officeDocument/2006/relationships/hyperlink" Target="http://www.pref.chiba.lg.jp/hoidai/kyouiku/nyuushi/hennkouyokoku.html" TargetMode="External"/><Relationship Id="rId82" Type="http://schemas.openxmlformats.org/officeDocument/2006/relationships/hyperlink" Target="https://www.tut.ac.jp/exam/news.html" TargetMode="External"/><Relationship Id="rId199" Type="http://schemas.openxmlformats.org/officeDocument/2006/relationships/hyperlink" Target="https://www.naramed-u.ac.jp/university/nyushijoho/igakuka/nyuusinittei-bosyuuzininnado.html" TargetMode="External"/><Relationship Id="rId203" Type="http://schemas.openxmlformats.org/officeDocument/2006/relationships/hyperlink" Target="https://www.socu.ac.jp/examinee/20257.html" TargetMode="External"/><Relationship Id="rId19" Type="http://schemas.openxmlformats.org/officeDocument/2006/relationships/hyperlink" Target="https://www.obihiro.ac.jp/news/45653" TargetMode="External"/><Relationship Id="rId224" Type="http://schemas.openxmlformats.org/officeDocument/2006/relationships/hyperlink" Target="https://www.kpu-m.ac.jp/doc/news/2022/20230324.html" TargetMode="External"/><Relationship Id="rId245" Type="http://schemas.openxmlformats.org/officeDocument/2006/relationships/hyperlink" Target="https://www.tnc.tohoku.ac.jp/notice.php" TargetMode="External"/><Relationship Id="rId266" Type="http://schemas.openxmlformats.org/officeDocument/2006/relationships/hyperlink" Target="https://www.u-fukui.ac.jp/exams/" TargetMode="External"/><Relationship Id="rId287" Type="http://schemas.openxmlformats.org/officeDocument/2006/relationships/hyperlink" Target="https://www.miyazaki-u.ac.jp/exam/department-exam/nyushi.henkou.html" TargetMode="External"/><Relationship Id="rId30" Type="http://schemas.openxmlformats.org/officeDocument/2006/relationships/hyperlink" Target="https://www.u-toyama.ac.jp/admission/undergraduate-exam/subjects/" TargetMode="External"/><Relationship Id="rId105" Type="http://schemas.openxmlformats.org/officeDocument/2006/relationships/hyperlink" Target="https://www.yamaguchi-pu.ac.jp/ee/eo/nyuushi-oshirase/" TargetMode="External"/><Relationship Id="rId126" Type="http://schemas.openxmlformats.org/officeDocument/2006/relationships/hyperlink" Target="https://www.uec.ac.jp/news/admission/" TargetMode="External"/><Relationship Id="rId147" Type="http://schemas.openxmlformats.org/officeDocument/2006/relationships/hyperlink" Target="https://www.omu.ac.jp/admissions/ug/exam_info/summary/exam2025/" TargetMode="External"/><Relationship Id="rId168" Type="http://schemas.openxmlformats.org/officeDocument/2006/relationships/hyperlink" Target="https://www.kagawa-puhs.ac.jp/admission/" TargetMode="External"/><Relationship Id="rId312" Type="http://schemas.openxmlformats.org/officeDocument/2006/relationships/hyperlink" Target="https://www.shunan-u.ac.jp/admission/about/" TargetMode="External"/><Relationship Id="rId333" Type="http://schemas.openxmlformats.org/officeDocument/2006/relationships/hyperlink" Target="http://www.fwu.ac.jp/information/detail/i/1481/"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daigakujc.jp/universiy_00132_contents_02_00027.html" TargetMode="External"/><Relationship Id="rId117" Type="http://schemas.openxmlformats.org/officeDocument/2006/relationships/hyperlink" Target="https://www.kagawa-u.ac.jp/admission/entrance_exam/change/" TargetMode="External"/><Relationship Id="rId21" Type="http://schemas.openxmlformats.org/officeDocument/2006/relationships/hyperlink" Target="https://www.u-tokyo.ac.jp/ja/admissions/undergraduate/announcement.html" TargetMode="External"/><Relationship Id="rId42" Type="http://schemas.openxmlformats.org/officeDocument/2006/relationships/hyperlink" Target="https://www.shizuoka.ac.jp/nyushi/" TargetMode="External"/><Relationship Id="rId47" Type="http://schemas.openxmlformats.org/officeDocument/2006/relationships/hyperlink" Target="https://www.tut.ac.jp/exam/news.html" TargetMode="External"/><Relationship Id="rId63" Type="http://schemas.openxmlformats.org/officeDocument/2006/relationships/hyperlink" Target="https://www.okayama-u.ac.jp/tp/admission/yokoku.html" TargetMode="External"/><Relationship Id="rId68" Type="http://schemas.openxmlformats.org/officeDocument/2006/relationships/hyperlink" Target="https://daigakujc.jp/universiy_00171_contents_04_00471.html" TargetMode="External"/><Relationship Id="rId84" Type="http://schemas.openxmlformats.org/officeDocument/2006/relationships/hyperlink" Target="https://ja.wikipedia.org/wiki/%E5%AF%8C%E5%B1%B1%E5%A4%A7%E5%AD%A6" TargetMode="External"/><Relationship Id="rId89" Type="http://schemas.openxmlformats.org/officeDocument/2006/relationships/hyperlink" Target="https://www.yamagata-u.ac.jp/jp/entrance/faculty/subject/" TargetMode="External"/><Relationship Id="rId112" Type="http://schemas.openxmlformats.org/officeDocument/2006/relationships/hyperlink" Target="https://www.tut.ac.jp/exam/news.html" TargetMode="External"/><Relationship Id="rId133" Type="http://schemas.openxmlformats.org/officeDocument/2006/relationships/hyperlink" Target="https://www.tsukuba-tech.ac.jp/admission/index.html" TargetMode="External"/><Relationship Id="rId138" Type="http://schemas.openxmlformats.org/officeDocument/2006/relationships/hyperlink" Target="https://osaka-kyoiku.ac.jp/admission/department/gakubuis_r7/" TargetMode="External"/><Relationship Id="rId154" Type="http://schemas.openxmlformats.org/officeDocument/2006/relationships/hyperlink" Target="https://muroran-it.ac.jp/entrance/admission/exam/uee/" TargetMode="External"/><Relationship Id="rId159" Type="http://schemas.openxmlformats.org/officeDocument/2006/relationships/hyperlink" Target="https://www.shimane-u.ac.jp/nyushi/admission_info/admission_info1/admission_2025_info1____index.html" TargetMode="External"/><Relationship Id="rId16" Type="http://schemas.openxmlformats.org/officeDocument/2006/relationships/hyperlink" Target="http://nyushi.adb.fukushima-u.ac.jp/index.html" TargetMode="External"/><Relationship Id="rId107" Type="http://schemas.openxmlformats.org/officeDocument/2006/relationships/hyperlink" Target="https://nyushi.otaru-uc.ac.jp/news/50022/" TargetMode="External"/><Relationship Id="rId11" Type="http://schemas.openxmlformats.org/officeDocument/2006/relationships/hyperlink" Target="https://nyushi.otaru-uc.ac.jp/examination/guideline/" TargetMode="External"/><Relationship Id="rId32" Type="http://schemas.openxmlformats.org/officeDocument/2006/relationships/hyperlink" Target="https://www.ynu.ac.jp/exam/faculty/yokoku/index.html" TargetMode="External"/><Relationship Id="rId37" Type="http://schemas.openxmlformats.org/officeDocument/2006/relationships/hyperlink" Target="https://www.shinshu-u.ac.jp/ad_portal/future/index.html" TargetMode="External"/><Relationship Id="rId53" Type="http://schemas.openxmlformats.org/officeDocument/2006/relationships/hyperlink" Target="https://www.kyokyo-u.ac.jp/admission/n_news/index.html" TargetMode="External"/><Relationship Id="rId58" Type="http://schemas.openxmlformats.org/officeDocument/2006/relationships/hyperlink" Target="https://www.nara-edu.ac.jp/admissions/index.html" TargetMode="External"/><Relationship Id="rId74" Type="http://schemas.openxmlformats.org/officeDocument/2006/relationships/hyperlink" Target="https://www.sao.saga-u.ac.jp/gakubu/yokoku_osirase.html" TargetMode="External"/><Relationship Id="rId79" Type="http://schemas.openxmlformats.org/officeDocument/2006/relationships/hyperlink" Target="https://www.kagoshima-u.ac.jp/exam/henkou.html" TargetMode="External"/><Relationship Id="rId102" Type="http://schemas.openxmlformats.org/officeDocument/2006/relationships/hyperlink" Target="https://www.yamaguchi-u.ac.jp/admission_2/2025nyushi_yokoku/index.html" TargetMode="External"/><Relationship Id="rId123" Type="http://schemas.openxmlformats.org/officeDocument/2006/relationships/hyperlink" Target="https://www.nagasaki-u.ac.jp/nyugaku/admission/next_year/" TargetMode="External"/><Relationship Id="rId128" Type="http://schemas.openxmlformats.org/officeDocument/2006/relationships/hyperlink" Target="https://www.u-fukui.ac.jp/exams/" TargetMode="External"/><Relationship Id="rId144" Type="http://schemas.openxmlformats.org/officeDocument/2006/relationships/hyperlink" Target="https://www.wakayama-u.ac.jp/admission/faculty/yokoku/index.html" TargetMode="External"/><Relationship Id="rId149" Type="http://schemas.openxmlformats.org/officeDocument/2006/relationships/hyperlink" Target="https://www.saitama-u.ac.jp/exam_archives/2023-0623-1555-9.html" TargetMode="External"/><Relationship Id="rId5" Type="http://schemas.openxmlformats.org/officeDocument/2006/relationships/hyperlink" Target="https://www.akita-u.ac.jp/honbu/exam/ex_notice.html" TargetMode="External"/><Relationship Id="rId90" Type="http://schemas.openxmlformats.org/officeDocument/2006/relationships/hyperlink" Target="https://www.u-toyama.ac.jp/admission/undergraduate-exam/subjects/" TargetMode="External"/><Relationship Id="rId95" Type="http://schemas.openxmlformats.org/officeDocument/2006/relationships/hyperlink" Target="https://www.tsukuba.ac.jp/admission/undergrad-news/" TargetMode="External"/><Relationship Id="rId160" Type="http://schemas.openxmlformats.org/officeDocument/2006/relationships/hyperlink" Target="https://www.okayama-u.ac.jp/tp/admission_news/admission_news_id188.html" TargetMode="External"/><Relationship Id="rId22" Type="http://schemas.openxmlformats.org/officeDocument/2006/relationships/hyperlink" Target="https://www.tmd.ac.jp/admissions/faculty2/system/update20211203/" TargetMode="External"/><Relationship Id="rId27" Type="http://schemas.openxmlformats.org/officeDocument/2006/relationships/hyperlink" Target="https://admissions.titech.ac.jp/examination" TargetMode="External"/><Relationship Id="rId43" Type="http://schemas.openxmlformats.org/officeDocument/2006/relationships/hyperlink" Target="https://www.hama-med.ac.jp/admission/news/index.html" TargetMode="External"/><Relationship Id="rId48" Type="http://schemas.openxmlformats.org/officeDocument/2006/relationships/hyperlink" Target="https://www.mie-u.ac.jp/exam/index.html" TargetMode="External"/><Relationship Id="rId64" Type="http://schemas.openxmlformats.org/officeDocument/2006/relationships/hyperlink" Target="https://www.hiroshima-u.ac.jp/nyushi/gakubu/henkou" TargetMode="External"/><Relationship Id="rId69" Type="http://schemas.openxmlformats.org/officeDocument/2006/relationships/hyperlink" Target="https://www.ehime-u.ac.jp/topics/?start_date=&amp;end_date=&amp;tax_category%5B%5D=168&amp;search=" TargetMode="External"/><Relationship Id="rId113" Type="http://schemas.openxmlformats.org/officeDocument/2006/relationships/hyperlink" Target="https://www.aichi-edu.ac.jp/exam/entrance/faculty.html" TargetMode="External"/><Relationship Id="rId118" Type="http://schemas.openxmlformats.org/officeDocument/2006/relationships/hyperlink" Target="https://www.miyakyo-u.ac.jp/posts221209/index.html" TargetMode="External"/><Relationship Id="rId134" Type="http://schemas.openxmlformats.org/officeDocument/2006/relationships/hyperlink" Target="https://www.kyokyo-u.ac.jp/admission/n_news/2023/03/post-62.html" TargetMode="External"/><Relationship Id="rId139" Type="http://schemas.openxmlformats.org/officeDocument/2006/relationships/hyperlink" Target="https://juken.hit-u.ac.jp/admission/info/henkou.html" TargetMode="External"/><Relationship Id="rId80" Type="http://schemas.openxmlformats.org/officeDocument/2006/relationships/hyperlink" Target="https://www.nifs-k.ac.jp/entrance/selective/24change/change-exam/" TargetMode="External"/><Relationship Id="rId85" Type="http://schemas.openxmlformats.org/officeDocument/2006/relationships/hyperlink" Target="https://www.tnc.tohoku.ac.jp/" TargetMode="External"/><Relationship Id="rId150" Type="http://schemas.openxmlformats.org/officeDocument/2006/relationships/hyperlink" Target="https://www.oita-u.ac.jp/06nyushi/r7yokoku-2.html" TargetMode="External"/><Relationship Id="rId155" Type="http://schemas.openxmlformats.org/officeDocument/2006/relationships/hyperlink" Target="https://www.u-ryukyu.ac.jp/admissions/nyushi-yokoku/2025yokoku/" TargetMode="External"/><Relationship Id="rId12" Type="http://schemas.openxmlformats.org/officeDocument/2006/relationships/hyperlink" Target="https://www.kitami-it.ac.jp/" TargetMode="External"/><Relationship Id="rId17" Type="http://schemas.openxmlformats.org/officeDocument/2006/relationships/hyperlink" Target="https://www.utsunomiya-u.ac.jp/admission/examination.php" TargetMode="External"/><Relationship Id="rId33" Type="http://schemas.openxmlformats.org/officeDocument/2006/relationships/hyperlink" Target="https://www.yamanashi.ac.jp/examination_list" TargetMode="External"/><Relationship Id="rId38" Type="http://schemas.openxmlformats.org/officeDocument/2006/relationships/hyperlink" Target="https://www.u-toyama.ac.jp/admission/" TargetMode="External"/><Relationship Id="rId59" Type="http://schemas.openxmlformats.org/officeDocument/2006/relationships/hyperlink" Target="http://www.nara-wu.ac.jp/entrance.html" TargetMode="External"/><Relationship Id="rId103" Type="http://schemas.openxmlformats.org/officeDocument/2006/relationships/hyperlink" Target="https://www.u-gakugei.ac.jp/nyushi/gakubu/gakubu-oshirase.html" TargetMode="External"/><Relationship Id="rId108" Type="http://schemas.openxmlformats.org/officeDocument/2006/relationships/hyperlink" Target="https://www.nagoya-u.ac.jp/admissions/exam/us-exam/changes/index.html" TargetMode="External"/><Relationship Id="rId124" Type="http://schemas.openxmlformats.org/officeDocument/2006/relationships/hyperlink" Target="https://www.niigata-u.ac.jp/admissions/faculty/modification/" TargetMode="External"/><Relationship Id="rId129" Type="http://schemas.openxmlformats.org/officeDocument/2006/relationships/hyperlink" Target="https://www.utsunomiya-u.ac.jp/admission/examination.php" TargetMode="External"/><Relationship Id="rId54" Type="http://schemas.openxmlformats.org/officeDocument/2006/relationships/hyperlink" Target="https://www.osaka-u.ac.jp/ja/admissions/faculty/general/2025" TargetMode="External"/><Relationship Id="rId70" Type="http://schemas.openxmlformats.org/officeDocument/2006/relationships/hyperlink" Target="https://nyusi.kochi-u.jp/nyushi/henkou" TargetMode="External"/><Relationship Id="rId75" Type="http://schemas.openxmlformats.org/officeDocument/2006/relationships/hyperlink" Target="https://www.nagasaki-u.ac.jp/nyugaku/admission/next_year/" TargetMode="External"/><Relationship Id="rId91" Type="http://schemas.openxmlformats.org/officeDocument/2006/relationships/hyperlink" Target="https://www.miyazaki-u.ac.jp/exam/department-exam/nyushi.henkou.html" TargetMode="External"/><Relationship Id="rId96" Type="http://schemas.openxmlformats.org/officeDocument/2006/relationships/hyperlink" Target="https://www.osaka-u.ac.jp/ja/admissions/faculty/general/2025" TargetMode="External"/><Relationship Id="rId140" Type="http://schemas.openxmlformats.org/officeDocument/2006/relationships/hyperlink" Target="https://www.tuat.ac.jp/admission/nyushi_gakubu/info/" TargetMode="External"/><Relationship Id="rId145" Type="http://schemas.openxmlformats.org/officeDocument/2006/relationships/hyperlink" Target="https://www.fukushima-u.ac.jp/news/Files/2023/03/7c8beb993d32fc838337b19a4a45e819.pdf" TargetMode="External"/><Relationship Id="rId161" Type="http://schemas.openxmlformats.org/officeDocument/2006/relationships/hyperlink" Target="https://www.ehime-u.ac.jp/tp_20240124_adm/" TargetMode="External"/><Relationship Id="rId1" Type="http://schemas.openxmlformats.org/officeDocument/2006/relationships/hyperlink" Target="https://www.u-tokyo.ac.jp/ja/admissions/undergraduate/announcement.html" TargetMode="External"/><Relationship Id="rId6" Type="http://schemas.openxmlformats.org/officeDocument/2006/relationships/hyperlink" Target="https://www.ibaraki.ac.jp/guidance/index.html" TargetMode="External"/><Relationship Id="rId15" Type="http://schemas.openxmlformats.org/officeDocument/2006/relationships/hyperlink" Target="https://www.yamagata-u.ac.jp/jp/information/entrance/" TargetMode="External"/><Relationship Id="rId23" Type="http://schemas.openxmlformats.org/officeDocument/2006/relationships/hyperlink" Target="http://www.tufs.ac.jp/admission/navi/" TargetMode="External"/><Relationship Id="rId28" Type="http://schemas.openxmlformats.org/officeDocument/2006/relationships/hyperlink" Target="https://www.kaiyodai.ac.jp/entranceexamination/undergraduate/major-changes.html" TargetMode="External"/><Relationship Id="rId36" Type="http://schemas.openxmlformats.org/officeDocument/2006/relationships/hyperlink" Target="https://www.juen.ac.jp/060admissions/020faculty/index.html" TargetMode="External"/><Relationship Id="rId49" Type="http://schemas.openxmlformats.org/officeDocument/2006/relationships/hyperlink" Target="https://www.shiga-u.ac.jp/category/admissionnews/" TargetMode="External"/><Relationship Id="rId57" Type="http://schemas.openxmlformats.org/officeDocument/2006/relationships/hyperlink" Target="https://www.office.kobe-u.ac.jp/stdnt-examinavi/admission/2022/20220729-3215.html" TargetMode="External"/><Relationship Id="rId106" Type="http://schemas.openxmlformats.org/officeDocument/2006/relationships/hyperlink" Target="https://www.nifs-k.ac.jp/entrance/selective/24change/change-exam/" TargetMode="External"/><Relationship Id="rId114" Type="http://schemas.openxmlformats.org/officeDocument/2006/relationships/hyperlink" Target="https://www.hokkyodai.ac.jp/exam/" TargetMode="External"/><Relationship Id="rId119" Type="http://schemas.openxmlformats.org/officeDocument/2006/relationships/hyperlink" Target="https://www.ynu.ac.jp/exam/faculty/yokoku/index.html" TargetMode="External"/><Relationship Id="rId127" Type="http://schemas.openxmlformats.org/officeDocument/2006/relationships/hyperlink" Target="https://www.nagaokaut.ac.jp/nyuushi/nyugakushiken/konngo.html" TargetMode="External"/><Relationship Id="rId10" Type="http://schemas.openxmlformats.org/officeDocument/2006/relationships/hyperlink" Target="https://muroran-it.ac.jp/entrance/info/post-26355/" TargetMode="External"/><Relationship Id="rId31" Type="http://schemas.openxmlformats.org/officeDocument/2006/relationships/hyperlink" Target="https://juken.hit-u.ac.jp/admission/info/henkou.html" TargetMode="External"/><Relationship Id="rId44" Type="http://schemas.openxmlformats.org/officeDocument/2006/relationships/hyperlink" Target="https://www.nagoya-u.ac.jp/admissions/exam/us-exam/changes/index.html" TargetMode="External"/><Relationship Id="rId52" Type="http://schemas.openxmlformats.org/officeDocument/2006/relationships/hyperlink" Target="https://ac.web.kit.ac.jp/02/school_news.php" TargetMode="External"/><Relationship Id="rId60" Type="http://schemas.openxmlformats.org/officeDocument/2006/relationships/hyperlink" Target="https://www.admissions.adm.tottori-u.ac.jp/news" TargetMode="External"/><Relationship Id="rId65" Type="http://schemas.openxmlformats.org/officeDocument/2006/relationships/hyperlink" Target="http://nyushi.arc.yamaguchi-u.ac.jp/nyushi_henkou/nyushi_henkou_top.html" TargetMode="External"/><Relationship Id="rId73" Type="http://schemas.openxmlformats.org/officeDocument/2006/relationships/hyperlink" Target="https://www.fukuoka-edu.ac.jp/admissions/information/admission_change.html" TargetMode="External"/><Relationship Id="rId78" Type="http://schemas.openxmlformats.org/officeDocument/2006/relationships/hyperlink" Target="https://www.miyazaki-u.ac.jp/exam/department-exam/nyushi.henkou.html" TargetMode="External"/><Relationship Id="rId81" Type="http://schemas.openxmlformats.org/officeDocument/2006/relationships/hyperlink" Target="https://www.u-ryukyu.ac.jp/admissions/" TargetMode="External"/><Relationship Id="rId86" Type="http://schemas.openxmlformats.org/officeDocument/2006/relationships/hyperlink" Target="https://www.hokudai.ac.jp/admission/faculty/notice/" TargetMode="External"/><Relationship Id="rId94" Type="http://schemas.openxmlformats.org/officeDocument/2006/relationships/hyperlink" Target="https://www.tufs.ac.jp/NEWS/admission/220801_1.html" TargetMode="External"/><Relationship Id="rId99" Type="http://schemas.openxmlformats.org/officeDocument/2006/relationships/hyperlink" Target="https://www.hama-med.ac.jp/admission/faculty/guideline/index.html" TargetMode="External"/><Relationship Id="rId101" Type="http://schemas.openxmlformats.org/officeDocument/2006/relationships/hyperlink" Target="https://www.hiroshima-u.ac.jp/news/73875" TargetMode="External"/><Relationship Id="rId122" Type="http://schemas.openxmlformats.org/officeDocument/2006/relationships/hyperlink" Target="https://www.tnc.tohoku.ac.jp/notice.php" TargetMode="External"/><Relationship Id="rId130" Type="http://schemas.openxmlformats.org/officeDocument/2006/relationships/hyperlink" Target="https://www.hyogo-u.ac.jp/admission/education/nyushi_henkou.php" TargetMode="External"/><Relationship Id="rId135" Type="http://schemas.openxmlformats.org/officeDocument/2006/relationships/hyperlink" Target="https://nyusi.kochi-u.jp/nyushi/henkou" TargetMode="External"/><Relationship Id="rId143" Type="http://schemas.openxmlformats.org/officeDocument/2006/relationships/hyperlink" Target="https://www.shiga-med.ac.jp/news/admission?page=0" TargetMode="External"/><Relationship Id="rId148" Type="http://schemas.openxmlformats.org/officeDocument/2006/relationships/hyperlink" Target="https://ac.web.kit.ac.jp/02/school_news.php" TargetMode="External"/><Relationship Id="rId151" Type="http://schemas.openxmlformats.org/officeDocument/2006/relationships/hyperlink" Target="https://www.kyoto-u.ac.jp/ja/admissions/undergrad/henko" TargetMode="External"/><Relationship Id="rId156" Type="http://schemas.openxmlformats.org/officeDocument/2006/relationships/hyperlink" Target="https://www.naruto-u.ac.jp/e-ouen/02/002.html" TargetMode="External"/><Relationship Id="rId164" Type="http://schemas.openxmlformats.org/officeDocument/2006/relationships/drawing" Target="../drawings/drawing1.xml"/><Relationship Id="rId4" Type="http://schemas.openxmlformats.org/officeDocument/2006/relationships/hyperlink" Target="https://www.uec.ac.jp/news/admission/" TargetMode="External"/><Relationship Id="rId9" Type="http://schemas.openxmlformats.org/officeDocument/2006/relationships/hyperlink" Target="https://www.hokkyodai.ac.jp/exam/" TargetMode="External"/><Relationship Id="rId13" Type="http://schemas.openxmlformats.org/officeDocument/2006/relationships/hyperlink" Target="https://www.iwate-u.ac.jp/admission/index.html" TargetMode="External"/><Relationship Id="rId18" Type="http://schemas.openxmlformats.org/officeDocument/2006/relationships/hyperlink" Target="https://www.gunma-u.ac.jp/admission/adm001/g2103" TargetMode="External"/><Relationship Id="rId39" Type="http://schemas.openxmlformats.org/officeDocument/2006/relationships/hyperlink" Target="https://examination.w3.kanazawa-u.ac.jp/admission/" TargetMode="External"/><Relationship Id="rId109" Type="http://schemas.openxmlformats.org/officeDocument/2006/relationships/hyperlink" Target="https://www.tmd.ac.jp/admissions/faculty2/system/notice/" TargetMode="External"/><Relationship Id="rId34" Type="http://schemas.openxmlformats.org/officeDocument/2006/relationships/hyperlink" Target="https://www.niigata-u.ac.jp/admissions/faculty/modification/" TargetMode="External"/><Relationship Id="rId50" Type="http://schemas.openxmlformats.org/officeDocument/2006/relationships/hyperlink" Target="https://www.shiga-med.ac.jp/admission" TargetMode="External"/><Relationship Id="rId55" Type="http://schemas.openxmlformats.org/officeDocument/2006/relationships/hyperlink" Target="https://osaka-kyoiku.ac.jp/admission/backnumber.html" TargetMode="External"/><Relationship Id="rId76" Type="http://schemas.openxmlformats.org/officeDocument/2006/relationships/hyperlink" Target="https://www.kumamoto-u.ac.jp/nyuushi/gakubunyushi/h33yokoku" TargetMode="External"/><Relationship Id="rId97" Type="http://schemas.openxmlformats.org/officeDocument/2006/relationships/hyperlink" Target="https://www.admissions.adm.tottori-u.ac.jp/change" TargetMode="External"/><Relationship Id="rId104" Type="http://schemas.openxmlformats.org/officeDocument/2006/relationships/hyperlink" Target="https://www.shinshu-u.ac.jp/ad_portal/future/index.html" TargetMode="External"/><Relationship Id="rId120" Type="http://schemas.openxmlformats.org/officeDocument/2006/relationships/hyperlink" Target="https://www.sao.saga-u.ac.jp/gakubu/yokoku_osirase.html" TargetMode="External"/><Relationship Id="rId125" Type="http://schemas.openxmlformats.org/officeDocument/2006/relationships/hyperlink" Target="https://admissions.titech.ac.jp/admission/admission/notice" TargetMode="External"/><Relationship Id="rId141" Type="http://schemas.openxmlformats.org/officeDocument/2006/relationships/hyperlink" Target="https://www.juen.ac.jp/020ad_news/2022/230329_01.html" TargetMode="External"/><Relationship Id="rId146" Type="http://schemas.openxmlformats.org/officeDocument/2006/relationships/hyperlink" Target="https://admissions.geidai.ac.jp/wp/wp-content/uploads/2023/03/R7finearts.pdf" TargetMode="External"/><Relationship Id="rId7" Type="http://schemas.openxmlformats.org/officeDocument/2006/relationships/hyperlink" Target="https://www.tsukuba-tech.ac.jp/admission/index.html" TargetMode="External"/><Relationship Id="rId71" Type="http://schemas.openxmlformats.org/officeDocument/2006/relationships/hyperlink" Target="https://www.kyushu-u.ac.jp/ja/admission" TargetMode="External"/><Relationship Id="rId92" Type="http://schemas.openxmlformats.org/officeDocument/2006/relationships/hyperlink" Target="https://www.kyushu-u.ac.jp/ja/admissions/view/287" TargetMode="External"/><Relationship Id="rId162" Type="http://schemas.openxmlformats.org/officeDocument/2006/relationships/hyperlink" Target="https://www.mie-u.ac.jp/exam/news-faculty/" TargetMode="External"/><Relationship Id="rId2" Type="http://schemas.openxmlformats.org/officeDocument/2006/relationships/hyperlink" Target="https://www.kumamoto-u.ac.jp/nyuushi/gakubunyushi/h33yokoku" TargetMode="External"/><Relationship Id="rId29" Type="http://schemas.openxmlformats.org/officeDocument/2006/relationships/hyperlink" Target="https://www.ao.ocha.ac.jp/index.html" TargetMode="External"/><Relationship Id="rId24" Type="http://schemas.openxmlformats.org/officeDocument/2006/relationships/hyperlink" Target="https://www.u-gakugei.ac.jp/nyushi/gakubu/gakubu-oshirase.html" TargetMode="External"/><Relationship Id="rId40" Type="http://schemas.openxmlformats.org/officeDocument/2006/relationships/hyperlink" Target="https://www.u-fukui.ac.jp/exams/" TargetMode="External"/><Relationship Id="rId45" Type="http://schemas.openxmlformats.org/officeDocument/2006/relationships/hyperlink" Target="https://www.aichi-edu.ac.jp/exam/entrance/faculty.html" TargetMode="External"/><Relationship Id="rId66" Type="http://schemas.openxmlformats.org/officeDocument/2006/relationships/hyperlink" Target="https://www.tokushima-u.ac.jp/admission/admission/nyushihenko.html" TargetMode="External"/><Relationship Id="rId87" Type="http://schemas.openxmlformats.org/officeDocument/2006/relationships/hyperlink" Target="https://www.kitami-it.ac.jp/info/henkoten/" TargetMode="External"/><Relationship Id="rId110" Type="http://schemas.openxmlformats.org/officeDocument/2006/relationships/hyperlink" Target="https://www.kaiyodai.ac.jp/university/examination/examinfo/202212151305.html" TargetMode="External"/><Relationship Id="rId115" Type="http://schemas.openxmlformats.org/officeDocument/2006/relationships/hyperlink" Target="https://www.iwate-u.ac.jp/info/news/2022/12/005024.html" TargetMode="External"/><Relationship Id="rId131" Type="http://schemas.openxmlformats.org/officeDocument/2006/relationships/hyperlink" Target="https://www.gunma-u.ac.jp/admission/adm001/g2105" TargetMode="External"/><Relationship Id="rId136" Type="http://schemas.openxmlformats.org/officeDocument/2006/relationships/hyperlink" Target="https://www.shizuoka.ac.jp/nyushi/outline/course/" TargetMode="External"/><Relationship Id="rId157" Type="http://schemas.openxmlformats.org/officeDocument/2006/relationships/hyperlink" Target="https://www.office.kobe-u.ac.jp/stdnt-examinavi/admission/admission2025/index.html" TargetMode="External"/><Relationship Id="rId61" Type="http://schemas.openxmlformats.org/officeDocument/2006/relationships/hyperlink" Target="https://www.shimane-u.ac.jp/nyushi/admission_info/admission_info1/" TargetMode="External"/><Relationship Id="rId82" Type="http://schemas.openxmlformats.org/officeDocument/2006/relationships/hyperlink" Target="https://www.tsukuba.ac.jp/admission/undergrad-news/" TargetMode="External"/><Relationship Id="rId152" Type="http://schemas.openxmlformats.org/officeDocument/2006/relationships/hyperlink" Target="https://www.obihiro.ac.jp/news/54550" TargetMode="External"/><Relationship Id="rId19" Type="http://schemas.openxmlformats.org/officeDocument/2006/relationships/hyperlink" Target="http://www.saitama-u.ac.jp/exam_archives/" TargetMode="External"/><Relationship Id="rId14" Type="http://schemas.openxmlformats.org/officeDocument/2006/relationships/hyperlink" Target="https://www.miyakyo-u.ac.jp/news/entrance-exam/index.html" TargetMode="External"/><Relationship Id="rId30" Type="http://schemas.openxmlformats.org/officeDocument/2006/relationships/hyperlink" Target="https://www.uec.ac.jp/admission/" TargetMode="External"/><Relationship Id="rId35" Type="http://schemas.openxmlformats.org/officeDocument/2006/relationships/hyperlink" Target="https://www.nagaokaut.ac.jp/nyuushi/nyugakushiken/konngo.html" TargetMode="External"/><Relationship Id="rId56" Type="http://schemas.openxmlformats.org/officeDocument/2006/relationships/hyperlink" Target="https://www.hyogo-u.ac.jp/admission/education/nyushi_henkou.php" TargetMode="External"/><Relationship Id="rId77" Type="http://schemas.openxmlformats.org/officeDocument/2006/relationships/hyperlink" Target="https://www.oita-u.ac.jp/06nyushi/02gakubu.html" TargetMode="External"/><Relationship Id="rId100" Type="http://schemas.openxmlformats.org/officeDocument/2006/relationships/hyperlink" Target="https://www.nitech.ac.jp/examination/sokuhou/10212.html" TargetMode="External"/><Relationship Id="rId105" Type="http://schemas.openxmlformats.org/officeDocument/2006/relationships/hyperlink" Target="https://www.fukuoka-edu.ac.jp/admissions/information/admission_change.html" TargetMode="External"/><Relationship Id="rId126" Type="http://schemas.openxmlformats.org/officeDocument/2006/relationships/hyperlink" Target="https://www.nara-edu.ac.jp/admissions/index.html" TargetMode="External"/><Relationship Id="rId147" Type="http://schemas.openxmlformats.org/officeDocument/2006/relationships/hyperlink" Target="https://www.gifu-u.ac.jp/news/admission/2023/05/entry24-12381.html" TargetMode="External"/><Relationship Id="rId8" Type="http://schemas.openxmlformats.org/officeDocument/2006/relationships/hyperlink" Target="https://www.hokudai.ac.jp/admission/faculty/" TargetMode="External"/><Relationship Id="rId51" Type="http://schemas.openxmlformats.org/officeDocument/2006/relationships/hyperlink" Target="https://www.kyoto-u.ac.jp/ja/admissions/undergrad/henko" TargetMode="External"/><Relationship Id="rId72" Type="http://schemas.openxmlformats.org/officeDocument/2006/relationships/hyperlink" Target="https://www.kyutech.ac.jp/admission" TargetMode="External"/><Relationship Id="rId93" Type="http://schemas.openxmlformats.org/officeDocument/2006/relationships/hyperlink" Target="http://www.nara-wu.ac.jp/entrance.html" TargetMode="External"/><Relationship Id="rId98" Type="http://schemas.openxmlformats.org/officeDocument/2006/relationships/hyperlink" Target="https://www.ao.ocha.ac.jp/news/d011422.html" TargetMode="External"/><Relationship Id="rId121" Type="http://schemas.openxmlformats.org/officeDocument/2006/relationships/hyperlink" Target="https://www.asahikawa-med.ac.jp/bureau/nyusi/" TargetMode="External"/><Relationship Id="rId142" Type="http://schemas.openxmlformats.org/officeDocument/2006/relationships/hyperlink" Target="https://www.ibaraki.ac.jp/guidance/index.html" TargetMode="External"/><Relationship Id="rId163" Type="http://schemas.openxmlformats.org/officeDocument/2006/relationships/printerSettings" Target="../printerSettings/printerSettings2.bin"/><Relationship Id="rId3" Type="http://schemas.openxmlformats.org/officeDocument/2006/relationships/hyperlink" Target="https://www.kyutech.ac.jp/examination" TargetMode="External"/><Relationship Id="rId25" Type="http://schemas.openxmlformats.org/officeDocument/2006/relationships/hyperlink" Target="https://www.tuat.ac.jp/admission/nyushi_gakubu/info/" TargetMode="External"/><Relationship Id="rId46" Type="http://schemas.openxmlformats.org/officeDocument/2006/relationships/hyperlink" Target="https://www.nitech.ac.jp/examination/sokuhou/index.html" TargetMode="External"/><Relationship Id="rId67" Type="http://schemas.openxmlformats.org/officeDocument/2006/relationships/hyperlink" Target="https://www.kagawa-u.ac.jp/admission/entrance_exam/change/" TargetMode="External"/><Relationship Id="rId116" Type="http://schemas.openxmlformats.org/officeDocument/2006/relationships/hyperlink" Target="https://www.chiba-u.ac.jp/exam/gakubu/yokoku.html" TargetMode="External"/><Relationship Id="rId137" Type="http://schemas.openxmlformats.org/officeDocument/2006/relationships/hyperlink" Target="https://www.shiga-u.ac.jp/admission/examination_info/yokoku/" TargetMode="External"/><Relationship Id="rId158" Type="http://schemas.openxmlformats.org/officeDocument/2006/relationships/hyperlink" Target="https://www.yamanashi.ac.jp/examination/45138" TargetMode="External"/><Relationship Id="rId20" Type="http://schemas.openxmlformats.org/officeDocument/2006/relationships/hyperlink" Target="http://www.saitama-u.ac.jp/entrance/" TargetMode="External"/><Relationship Id="rId41" Type="http://schemas.openxmlformats.org/officeDocument/2006/relationships/hyperlink" Target="https://www.gifu-u.ac.jp/admission/" TargetMode="External"/><Relationship Id="rId62" Type="http://schemas.openxmlformats.org/officeDocument/2006/relationships/hyperlink" Target="http://www.wakayama-u.ac.jp/admission/index.html" TargetMode="External"/><Relationship Id="rId83" Type="http://schemas.openxmlformats.org/officeDocument/2006/relationships/hyperlink" Target="https://www.akita-u.ac.jp/honbu/exam/ex_notice.html" TargetMode="External"/><Relationship Id="rId88" Type="http://schemas.openxmlformats.org/officeDocument/2006/relationships/hyperlink" Target="https://examination.w3.kanazawa-u.ac.jp/admission/henkou/" TargetMode="External"/><Relationship Id="rId111" Type="http://schemas.openxmlformats.org/officeDocument/2006/relationships/hyperlink" Target="https://www.kagoshima-u.ac.jp/exam/henkou.html" TargetMode="External"/><Relationship Id="rId132" Type="http://schemas.openxmlformats.org/officeDocument/2006/relationships/hyperlink" Target="https://www.tokushima-u.ac.jp/admission/docs/46472.html" TargetMode="External"/><Relationship Id="rId153" Type="http://schemas.openxmlformats.org/officeDocument/2006/relationships/hyperlink" Target="https://nyushi.hirosaki-u.ac.jp/news/11900/"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www.ipu.ac.jp/admission/" TargetMode="External"/><Relationship Id="rId117" Type="http://schemas.openxmlformats.org/officeDocument/2006/relationships/hyperlink" Target="https://www.nebuta.ac.jp/highlights/2022122221339" TargetMode="External"/><Relationship Id="rId21" Type="http://schemas.openxmlformats.org/officeDocument/2006/relationships/hyperlink" Target="https://web.aiu.ac.jp/adm/un_adm/" TargetMode="External"/><Relationship Id="rId42" Type="http://schemas.openxmlformats.org/officeDocument/2006/relationships/hyperlink" Target="https://www.pu-toyama.ac.jp/admissions/" TargetMode="External"/><Relationship Id="rId47" Type="http://schemas.openxmlformats.org/officeDocument/2006/relationships/hyperlink" Target="https://tsuruga-nu.ac.jp/pages/38/" TargetMode="External"/><Relationship Id="rId63" Type="http://schemas.openxmlformats.org/officeDocument/2006/relationships/hyperlink" Target="https://www.kpu.ac.jp/admissions/exam/" TargetMode="External"/><Relationship Id="rId68" Type="http://schemas.openxmlformats.org/officeDocument/2006/relationships/hyperlink" Target="https://www.kobe-ccn.ac.jp/applicant/department/" TargetMode="External"/><Relationship Id="rId84" Type="http://schemas.openxmlformats.org/officeDocument/2006/relationships/hyperlink" Target="https://www.kagawa-puhs.ac.jp/admission/" TargetMode="External"/><Relationship Id="rId89" Type="http://schemas.openxmlformats.org/officeDocument/2006/relationships/hyperlink" Target="http://www.kyu-dent.ac.jp/admissions/departments/" TargetMode="External"/><Relationship Id="rId112" Type="http://schemas.openxmlformats.org/officeDocument/2006/relationships/hyperlink" Target="https://www.kobe-ccn.ac.jp/app/wp-content/uploads/2022/11/c18bcac9d57345dbf46e817f3461fb48.pdf" TargetMode="External"/><Relationship Id="rId133" Type="http://schemas.openxmlformats.org/officeDocument/2006/relationships/hyperlink" Target="https://www.yokohama-cu.ac.jp/admissions/admissions/change/undergraduate_change.html" TargetMode="External"/><Relationship Id="rId138" Type="http://schemas.openxmlformats.org/officeDocument/2006/relationships/hyperlink" Target="https://www.nagano-nurs.ac.jp/admissions/2025yokoku/" TargetMode="External"/><Relationship Id="rId154" Type="http://schemas.openxmlformats.org/officeDocument/2006/relationships/hyperlink" Target="https://www.socu.ac.jp/examinee/20257.html" TargetMode="External"/><Relationship Id="rId159" Type="http://schemas.openxmlformats.org/officeDocument/2006/relationships/hyperlink" Target="https://www.pu-toyama.ac.jp/admissions/faculty_exam/requirements/" TargetMode="External"/><Relationship Id="rId175" Type="http://schemas.openxmlformats.org/officeDocument/2006/relationships/hyperlink" Target="https://www.tmu.ac.jp/entrance/revision/y2025/35169.html" TargetMode="External"/><Relationship Id="rId170" Type="http://schemas.openxmlformats.org/officeDocument/2006/relationships/hyperlink" Target="https://www.tsuru.ac.jp/site/nyushi/yokoku.html" TargetMode="External"/><Relationship Id="rId16" Type="http://schemas.openxmlformats.org/officeDocument/2006/relationships/hyperlink" Target="https://www.nebuta.ac.jp/for-examinee/admission-information" TargetMode="External"/><Relationship Id="rId107" Type="http://schemas.openxmlformats.org/officeDocument/2006/relationships/hyperlink" Target="http://www.auhw.ac.jp/boshu/exam/files/R7_henkounaiyou.pdf" TargetMode="External"/><Relationship Id="rId11" Type="http://schemas.openxmlformats.org/officeDocument/2006/relationships/hyperlink" Target="https://www.chitose.ac.jp/exam" TargetMode="External"/><Relationship Id="rId32" Type="http://schemas.openxmlformats.org/officeDocument/2006/relationships/hyperlink" Target="https://www.pref.chiba.lg.jp/hoidai/kyouiku/nyuushi/index.html" TargetMode="External"/><Relationship Id="rId37" Type="http://schemas.openxmlformats.org/officeDocument/2006/relationships/hyperlink" Target="https://www.yamanashi-ken.ac.jp/exam/" TargetMode="External"/><Relationship Id="rId53" Type="http://schemas.openxmlformats.org/officeDocument/2006/relationships/hyperlink" Target="https://www.u-shizuoka-ken.ac.jp/news/admin20220804/" TargetMode="External"/><Relationship Id="rId58" Type="http://schemas.openxmlformats.org/officeDocument/2006/relationships/hyperlink" Target="https://www.aichi-fam-u.ac.jp/news/topics_002121.html" TargetMode="External"/><Relationship Id="rId74" Type="http://schemas.openxmlformats.org/officeDocument/2006/relationships/hyperlink" Target="https://www.oka-pu.ac.jp/exam/exam_detail/index/11.html" TargetMode="External"/><Relationship Id="rId79" Type="http://schemas.openxmlformats.org/officeDocument/2006/relationships/hyperlink" Target="https://www.hiroshima-cu.ac.jp/guide/category0001/" TargetMode="External"/><Relationship Id="rId102" Type="http://schemas.openxmlformats.org/officeDocument/2006/relationships/hyperlink" Target="https://www.ipu.ac.jp/admission/" TargetMode="External"/><Relationship Id="rId123" Type="http://schemas.openxmlformats.org/officeDocument/2006/relationships/hyperlink" Target="https://www.meio-u.ac.jp/admission/exam/2025admission/" TargetMode="External"/><Relationship Id="rId128" Type="http://schemas.openxmlformats.org/officeDocument/2006/relationships/hyperlink" Target="http://www.u.yone.ac.jp/exam/r7henkouyokoku.html" TargetMode="External"/><Relationship Id="rId144" Type="http://schemas.openxmlformats.org/officeDocument/2006/relationships/hyperlink" Target="https://www.kagawa-puhs.ac.jp/admission/" TargetMode="External"/><Relationship Id="rId149" Type="http://schemas.openxmlformats.org/officeDocument/2006/relationships/hyperlink" Target="https://www.u-kochi.ac.jp/site/nyushi/admissionhenkou.html" TargetMode="External"/><Relationship Id="rId5" Type="http://schemas.openxmlformats.org/officeDocument/2006/relationships/hyperlink" Target="https://www.omu.ac.jp/admissions/ug/exam_info/summary/exam2025/" TargetMode="External"/><Relationship Id="rId90" Type="http://schemas.openxmlformats.org/officeDocument/2006/relationships/hyperlink" Target="https://www.fukuoka-pu.ac.jp/admission/index.html" TargetMode="External"/><Relationship Id="rId95" Type="http://schemas.openxmlformats.org/officeDocument/2006/relationships/hyperlink" Target="https://www.mpu.ac.jp/examination/" TargetMode="External"/><Relationship Id="rId160" Type="http://schemas.openxmlformats.org/officeDocument/2006/relationships/hyperlink" Target="https://www.shimonoseki-cu.ac.jp/nyuushi/modify.html" TargetMode="External"/><Relationship Id="rId165" Type="http://schemas.openxmlformats.org/officeDocument/2006/relationships/hyperlink" Target="https://www.fun.ac.jp/about-exam-reform-2025" TargetMode="External"/><Relationship Id="rId181" Type="http://schemas.openxmlformats.org/officeDocument/2006/relationships/hyperlink" Target="https://www.yachts.ac.jp/archives/" TargetMode="External"/><Relationship Id="rId186" Type="http://schemas.openxmlformats.org/officeDocument/2006/relationships/hyperlink" Target="http://www.fwu.ac.jp/information/detail/i/1481/" TargetMode="External"/><Relationship Id="rId22" Type="http://schemas.openxmlformats.org/officeDocument/2006/relationships/hyperlink" Target="https://www.yachts.ac.jp/admission/" TargetMode="External"/><Relationship Id="rId27" Type="http://schemas.openxmlformats.org/officeDocument/2006/relationships/hyperlink" Target="https://www.gchs.ac.jp/admissionsinfo/facadinfo/facnews" TargetMode="External"/><Relationship Id="rId43" Type="http://schemas.openxmlformats.org/officeDocument/2006/relationships/hyperlink" Target="https://www.ishikawa-pu.ac.jp/admission/" TargetMode="External"/><Relationship Id="rId48" Type="http://schemas.openxmlformats.org/officeDocument/2006/relationships/hyperlink" Target="https://www.fpu.ac.jp/admission/index.html" TargetMode="External"/><Relationship Id="rId64" Type="http://schemas.openxmlformats.org/officeDocument/2006/relationships/hyperlink" Target="https://www.kpu-m.ac.jp/doc/examination/exam_gakubu/info.html" TargetMode="External"/><Relationship Id="rId69" Type="http://schemas.openxmlformats.org/officeDocument/2006/relationships/hyperlink" Target="https://www.u-hyogo.ac.jp/admissions/ao/index.html" TargetMode="External"/><Relationship Id="rId113" Type="http://schemas.openxmlformats.org/officeDocument/2006/relationships/hyperlink" Target="http://www.pref.chiba.lg.jp/hoidai/kyouiku/nyuushi/hennkouyokoku.html" TargetMode="External"/><Relationship Id="rId118" Type="http://schemas.openxmlformats.org/officeDocument/2006/relationships/hyperlink" Target="https://www.pu-hiroshima.ac.jp/site/undergraduate-selection/nyushiyokokur3.html" TargetMode="External"/><Relationship Id="rId134" Type="http://schemas.openxmlformats.org/officeDocument/2006/relationships/hyperlink" Target="https://www.fmu.ac.jp/univ/cgi/nyugaku_list.php" TargetMode="External"/><Relationship Id="rId139" Type="http://schemas.openxmlformats.org/officeDocument/2006/relationships/hyperlink" Target="https://www.onomichi-u.ac.jp/guidance/selection_change_20220922132922.html" TargetMode="External"/><Relationship Id="rId80" Type="http://schemas.openxmlformats.org/officeDocument/2006/relationships/hyperlink" Target="https://www.fcu.ac.jp/guide/faculty/exam.html" TargetMode="External"/><Relationship Id="rId85" Type="http://schemas.openxmlformats.org/officeDocument/2006/relationships/hyperlink" Target="https://www.epu.ac.jp/admission/about/index.html" TargetMode="External"/><Relationship Id="rId150" Type="http://schemas.openxmlformats.org/officeDocument/2006/relationships/hyperlink" Target="https://www.kankyo-u.ac.jp/f/519/info/1.pdf" TargetMode="External"/><Relationship Id="rId155" Type="http://schemas.openxmlformats.org/officeDocument/2006/relationships/hyperlink" Target="https://www.pu-kumamoto.ac.jp/sys/wp-content/uploads/2023/03/3ae202cc603d7d05d63c67a9e8412691.pdf" TargetMode="External"/><Relationship Id="rId171" Type="http://schemas.openxmlformats.org/officeDocument/2006/relationships/hyperlink" Target="https://www.fcu.ac.jp/guide/faculty/post_48.html" TargetMode="External"/><Relationship Id="rId176" Type="http://schemas.openxmlformats.org/officeDocument/2006/relationships/hyperlink" Target="https://www.akita-pu.ac.jp/news/event2/" TargetMode="External"/><Relationship Id="rId12" Type="http://schemas.openxmlformats.org/officeDocument/2006/relationships/hyperlink" Target="https://web.sapmed.ac.jp/jp/public/exam/eh6jpf00000005ab.html" TargetMode="External"/><Relationship Id="rId17" Type="http://schemas.openxmlformats.org/officeDocument/2006/relationships/hyperlink" Target="https://www.iwate-pu.ac.jp/examination/ExamOverview.html" TargetMode="External"/><Relationship Id="rId33" Type="http://schemas.openxmlformats.org/officeDocument/2006/relationships/hyperlink" Target="https://www.tmu.ac.jp/entrance/revision.html" TargetMode="External"/><Relationship Id="rId38" Type="http://schemas.openxmlformats.org/officeDocument/2006/relationships/hyperlink" Target="https://www.sanjo-u.ac.jp/information_for_examinee/entrance_examination_information/" TargetMode="External"/><Relationship Id="rId59" Type="http://schemas.openxmlformats.org/officeDocument/2006/relationships/hyperlink" Target="https://www.nagoya-cu.ac.jp/admissions/undergraduate/changes/" TargetMode="External"/><Relationship Id="rId103" Type="http://schemas.openxmlformats.org/officeDocument/2006/relationships/hyperlink" Target="https://www.kuhs.ac.jp/news/details_01734.html" TargetMode="External"/><Relationship Id="rId108" Type="http://schemas.openxmlformats.org/officeDocument/2006/relationships/hyperlink" Target="https://www.gpwu.ac.jp/info/2022/10/post-427.html" TargetMode="External"/><Relationship Id="rId124" Type="http://schemas.openxmlformats.org/officeDocument/2006/relationships/hyperlink" Target="https://www.mcn.ac.jp/examination/%e4%bb%a4%e5%92%8c%ef%bc%97%e5%b9%b4%e5%ba%a6%e5%85%a5%e5%ad%a6%e8%80%85%e9%81%b8%e6%8a%9c%e3%81%ab%e3%81%a4%e3%81%84%e3%81%a6/" TargetMode="External"/><Relationship Id="rId129" Type="http://schemas.openxmlformats.org/officeDocument/2006/relationships/hyperlink" Target="https://www.tcue.ac.jp/leafpage/658.html" TargetMode="External"/><Relationship Id="rId54" Type="http://schemas.openxmlformats.org/officeDocument/2006/relationships/hyperlink" Target="https://www.suac.ac.jp/exam/faculty/alterations/" TargetMode="External"/><Relationship Id="rId70" Type="http://schemas.openxmlformats.org/officeDocument/2006/relationships/hyperlink" Target="https://www.narapu.ac.jp/category_list.php?frmCd=1-8-1-0-0" TargetMode="External"/><Relationship Id="rId75" Type="http://schemas.openxmlformats.org/officeDocument/2006/relationships/hyperlink" Target="https://www.niimi-u.ac.jp/index.cfm/11,0,52,html" TargetMode="External"/><Relationship Id="rId91" Type="http://schemas.openxmlformats.org/officeDocument/2006/relationships/hyperlink" Target="http://www.fwu.ac.jp/exam_info/" TargetMode="External"/><Relationship Id="rId96" Type="http://schemas.openxmlformats.org/officeDocument/2006/relationships/hyperlink" Target="https://www.miyazaki-mu.ac.jp/entrance/info/news/post_6.html" TargetMode="External"/><Relationship Id="rId140" Type="http://schemas.openxmlformats.org/officeDocument/2006/relationships/hyperlink" Target="https://www.u-shizuoka-ken.ac.jp/news/admin20220804/" TargetMode="External"/><Relationship Id="rId145" Type="http://schemas.openxmlformats.org/officeDocument/2006/relationships/hyperlink" Target="https://www.komatsu-u.ac.jp/whatsnew/admission/2023/03/2025.html" TargetMode="External"/><Relationship Id="rId161" Type="http://schemas.openxmlformats.org/officeDocument/2006/relationships/hyperlink" Target="https://www.usp.ac.jp/news2/72025.html" TargetMode="External"/><Relationship Id="rId166" Type="http://schemas.openxmlformats.org/officeDocument/2006/relationships/hyperlink" Target="https://www.kobe-cufs.ac.jp/admissions/university/guide/2025.html" TargetMode="External"/><Relationship Id="rId182" Type="http://schemas.openxmlformats.org/officeDocument/2006/relationships/hyperlink" Target="https://sun.ac.jp/pages/30188/detail=1/b_id=35946/r_id=1978/categoryid=10" TargetMode="External"/><Relationship Id="rId187" Type="http://schemas.openxmlformats.org/officeDocument/2006/relationships/printerSettings" Target="../printerSettings/printerSettings3.bin"/><Relationship Id="rId1" Type="http://schemas.openxmlformats.org/officeDocument/2006/relationships/hyperlink" Target="https://u-aizu.ac.jp/information/2024-2025-admission-reform.html" TargetMode="External"/><Relationship Id="rId6" Type="http://schemas.openxmlformats.org/officeDocument/2006/relationships/hyperlink" Target="http://www.miyazaki-mu.ac.jp/entrance/info/R7nyushi_henkoyokoku01.pdf" TargetMode="External"/><Relationship Id="rId23" Type="http://schemas.openxmlformats.org/officeDocument/2006/relationships/hyperlink" Target="http://www.u.yone.ac.jp/exam/" TargetMode="External"/><Relationship Id="rId28" Type="http://schemas.openxmlformats.org/officeDocument/2006/relationships/hyperlink" Target="https://www.gpwu.ac.jp/exam/" TargetMode="External"/><Relationship Id="rId49" Type="http://schemas.openxmlformats.org/officeDocument/2006/relationships/hyperlink" Target="https://www.sus.ac.jp/admissions/exam-notice/" TargetMode="External"/><Relationship Id="rId114" Type="http://schemas.openxmlformats.org/officeDocument/2006/relationships/hyperlink" Target="https://www.mpu.ac.jp/examination/faculty/" TargetMode="External"/><Relationship Id="rId119" Type="http://schemas.openxmlformats.org/officeDocument/2006/relationships/hyperlink" Target="https://www.kushiro-pu.ac.jp/examinfo/entrance_examination/hekou.html" TargetMode="External"/><Relationship Id="rId44" Type="http://schemas.openxmlformats.org/officeDocument/2006/relationships/hyperlink" Target="https://www.ishikawa-nu.ac.jp/admission/faculty/" TargetMode="External"/><Relationship Id="rId60" Type="http://schemas.openxmlformats.org/officeDocument/2006/relationships/hyperlink" Target="https://www.mcn.ac.jp/examination/data/" TargetMode="External"/><Relationship Id="rId65" Type="http://schemas.openxmlformats.org/officeDocument/2006/relationships/hyperlink" Target="https://www.fukuchiyama.ac.jp/admission/notice/" TargetMode="External"/><Relationship Id="rId81" Type="http://schemas.openxmlformats.org/officeDocument/2006/relationships/hyperlink" Target="http://www.socu.ac.jp/examinee/department-entrance.html" TargetMode="External"/><Relationship Id="rId86" Type="http://schemas.openxmlformats.org/officeDocument/2006/relationships/hyperlink" Target="https://www.u-kochi.ac.jp/site/nyushi/admissionhenkou.html" TargetMode="External"/><Relationship Id="rId130" Type="http://schemas.openxmlformats.org/officeDocument/2006/relationships/hyperlink" Target="https://www.nagano.ac.jp/admission/20230127/" TargetMode="External"/><Relationship Id="rId135" Type="http://schemas.openxmlformats.org/officeDocument/2006/relationships/hyperlink" Target="https://www.aichi-fam-u.ac.jp/news/topics_002121.html" TargetMode="External"/><Relationship Id="rId151" Type="http://schemas.openxmlformats.org/officeDocument/2006/relationships/hyperlink" Target="https://www.nagaoka-id.ac.jp/topics/news/19580/" TargetMode="External"/><Relationship Id="rId156" Type="http://schemas.openxmlformats.org/officeDocument/2006/relationships/hyperlink" Target="https://www.kyu-dent.ac.jp/news/archives/905" TargetMode="External"/><Relationship Id="rId177" Type="http://schemas.openxmlformats.org/officeDocument/2006/relationships/hyperlink" Target="https://www.iwate-pu.ac.jp/examination/ExamOverview.html" TargetMode="External"/><Relationship Id="rId172" Type="http://schemas.openxmlformats.org/officeDocument/2006/relationships/hyperlink" Target="https://www.okinawa-nurs.ac.jp/" TargetMode="External"/><Relationship Id="rId13" Type="http://schemas.openxmlformats.org/officeDocument/2006/relationships/hyperlink" Target="https://www.scu.ac.jp/admission/entrance-change/" TargetMode="External"/><Relationship Id="rId18" Type="http://schemas.openxmlformats.org/officeDocument/2006/relationships/hyperlink" Target="https://www.myu.ac.jp/admissions/2021exam/" TargetMode="External"/><Relationship Id="rId39" Type="http://schemas.openxmlformats.org/officeDocument/2006/relationships/hyperlink" Target="https://www.nagaoka-id.ac.jp/examination/outline/" TargetMode="External"/><Relationship Id="rId109" Type="http://schemas.openxmlformats.org/officeDocument/2006/relationships/hyperlink" Target="https://www.niigata-cn.ac.jp/examination/R7senbatsu-henkouten.html" TargetMode="External"/><Relationship Id="rId34" Type="http://schemas.openxmlformats.org/officeDocument/2006/relationships/hyperlink" Target="https://www.kuhs.ac.jp/admission/undergraduate/" TargetMode="External"/><Relationship Id="rId50" Type="http://schemas.openxmlformats.org/officeDocument/2006/relationships/hyperlink" Target="https://www.nagano.ac.jp/admission/" TargetMode="External"/><Relationship Id="rId55" Type="http://schemas.openxmlformats.org/officeDocument/2006/relationships/hyperlink" Target="http://www.gifu-cn.ac.jp/nursing/exam/nurs-t0402.html" TargetMode="External"/><Relationship Id="rId76" Type="http://schemas.openxmlformats.org/officeDocument/2006/relationships/hyperlink" Target="https://www.eikei.ac.jp/admissions/news/" TargetMode="External"/><Relationship Id="rId97" Type="http://schemas.openxmlformats.org/officeDocument/2006/relationships/hyperlink" Target="https://www.okinawa-nurs.ac.jp/nyugakuannai/gakubu/" TargetMode="External"/><Relationship Id="rId104" Type="http://schemas.openxmlformats.org/officeDocument/2006/relationships/hyperlink" Target="https://www.narapu.ac.jp/contents_detail.php?co=cat&amp;frmId=1448&amp;frmCd=1-8-9-0-0" TargetMode="External"/><Relationship Id="rId120" Type="http://schemas.openxmlformats.org/officeDocument/2006/relationships/hyperlink" Target="https://www.u-hyogo.ac.jp/admissions/ao/index.html" TargetMode="External"/><Relationship Id="rId125" Type="http://schemas.openxmlformats.org/officeDocument/2006/relationships/hyperlink" Target="https://www.unii.ac.jp/news/25478/" TargetMode="External"/><Relationship Id="rId141" Type="http://schemas.openxmlformats.org/officeDocument/2006/relationships/hyperlink" Target="https://www.chitose.ac.jp/exam/admissions_info" TargetMode="External"/><Relationship Id="rId146" Type="http://schemas.openxmlformats.org/officeDocument/2006/relationships/hyperlink" Target="https://www.maebashi-it.ac.jp/exam/change.html" TargetMode="External"/><Relationship Id="rId167" Type="http://schemas.openxmlformats.org/officeDocument/2006/relationships/hyperlink" Target="http://www.gifu-cn.ac.jp/nursing/exam/nurs-t0410.html" TargetMode="External"/><Relationship Id="rId188" Type="http://schemas.openxmlformats.org/officeDocument/2006/relationships/drawing" Target="../drawings/drawing2.xml"/><Relationship Id="rId7" Type="http://schemas.openxmlformats.org/officeDocument/2006/relationships/hyperlink" Target="https://web.sapmed.ac.jp/jp/public/exam/eh6jpf00000005ab.html" TargetMode="External"/><Relationship Id="rId71" Type="http://schemas.openxmlformats.org/officeDocument/2006/relationships/hyperlink" Target="https://www.naramed-u.ac.jp/university/nyushijoho/igakuka/nyushijoho.html" TargetMode="External"/><Relationship Id="rId92" Type="http://schemas.openxmlformats.org/officeDocument/2006/relationships/hyperlink" Target="https://sun.ac.jp/examination/department/admissions/" TargetMode="External"/><Relationship Id="rId162" Type="http://schemas.openxmlformats.org/officeDocument/2006/relationships/hyperlink" Target="https://www.nagoya-cu.ac.jp/admissions/undergraduate/changes/" TargetMode="External"/><Relationship Id="rId183" Type="http://schemas.openxmlformats.org/officeDocument/2006/relationships/hyperlink" Target="https://www.hiroshima-cu.ac.jp/guide/category0001/c00045405/" TargetMode="External"/><Relationship Id="rId2" Type="http://schemas.openxmlformats.org/officeDocument/2006/relationships/hyperlink" Target="https://www.fukuoka-pu.ac.jp/admission/index.html" TargetMode="External"/><Relationship Id="rId29" Type="http://schemas.openxmlformats.org/officeDocument/2006/relationships/hyperlink" Target="https://www.tcue.ac.jp/leafpage/658.html" TargetMode="External"/><Relationship Id="rId24" Type="http://schemas.openxmlformats.org/officeDocument/2006/relationships/hyperlink" Target="https://u-aizu.ac.jp/admissions/undergraduate/" TargetMode="External"/><Relationship Id="rId40" Type="http://schemas.openxmlformats.org/officeDocument/2006/relationships/hyperlink" Target="https://www.unii.ac.jp/news/22993/" TargetMode="External"/><Relationship Id="rId45" Type="http://schemas.openxmlformats.org/officeDocument/2006/relationships/hyperlink" Target="https://www.kanazawa-bidai.ac.jp/admission/admission-info/general/" TargetMode="External"/><Relationship Id="rId66" Type="http://schemas.openxmlformats.org/officeDocument/2006/relationships/hyperlink" Target="https://www.omu.ac.jp/admissions/ug/exam_info/summary/exam2025/" TargetMode="External"/><Relationship Id="rId87" Type="http://schemas.openxmlformats.org/officeDocument/2006/relationships/hyperlink" Target="https://www.kochi-tech.ac.jp/entrance_info/admission/info_before/post-1.html" TargetMode="External"/><Relationship Id="rId110" Type="http://schemas.openxmlformats.org/officeDocument/2006/relationships/hyperlink" Target="https://admission.aiu.ac.jp/info/677/" TargetMode="External"/><Relationship Id="rId115" Type="http://schemas.openxmlformats.org/officeDocument/2006/relationships/hyperlink" Target="https://www.ishikawa-pu.ac.jp/admission/admission/admission_link-3/" TargetMode="External"/><Relationship Id="rId131" Type="http://schemas.openxmlformats.org/officeDocument/2006/relationships/hyperlink" Target="https://www.epu.ac.jp/admission/about/post-40.html" TargetMode="External"/><Relationship Id="rId136" Type="http://schemas.openxmlformats.org/officeDocument/2006/relationships/hyperlink" Target="https://tsuruga-nu.ac.jp/pages/51/" TargetMode="External"/><Relationship Id="rId157" Type="http://schemas.openxmlformats.org/officeDocument/2006/relationships/hyperlink" Target="https://www.sanjo-u.ac.jp/exam/r07-exam-notice/" TargetMode="External"/><Relationship Id="rId178" Type="http://schemas.openxmlformats.org/officeDocument/2006/relationships/hyperlink" Target="https://www.gifu-pu.ac.jp/admissions/undergrad/" TargetMode="External"/><Relationship Id="rId61" Type="http://schemas.openxmlformats.org/officeDocument/2006/relationships/hyperlink" Target="https://www.usp.ac.jp/nyushi/senbatsuyoukou/" TargetMode="External"/><Relationship Id="rId82" Type="http://schemas.openxmlformats.org/officeDocument/2006/relationships/hyperlink" Target="https://www.shimonoseki-cu.ac.jp/nyuushi/modify.html" TargetMode="External"/><Relationship Id="rId152" Type="http://schemas.openxmlformats.org/officeDocument/2006/relationships/hyperlink" Target="https://www.naramed-u.ac.jp/university/nyushijoho/igakuka/nyuusinittei-bosyuuzininnado.html" TargetMode="External"/><Relationship Id="rId173" Type="http://schemas.openxmlformats.org/officeDocument/2006/relationships/hyperlink" Target="https://www.nayoro.ac.jp/exam/news/catetemp3_newsyear/20230803.html" TargetMode="External"/><Relationship Id="rId19" Type="http://schemas.openxmlformats.org/officeDocument/2006/relationships/hyperlink" Target="https://daigakujc.jp/universiy_00070_contents_04_01940.html" TargetMode="External"/><Relationship Id="rId14" Type="http://schemas.openxmlformats.org/officeDocument/2006/relationships/hyperlink" Target="https://nayoro.ac.jp/exam/index.html" TargetMode="External"/><Relationship Id="rId30" Type="http://schemas.openxmlformats.org/officeDocument/2006/relationships/hyperlink" Target="https://www.maebashi-it.ac.jp/exam/" TargetMode="External"/><Relationship Id="rId35" Type="http://schemas.openxmlformats.org/officeDocument/2006/relationships/hyperlink" Target="https://www.yokohama-cu.ac.jp/admissions/admissions/change/undergraduate_change.html" TargetMode="External"/><Relationship Id="rId56" Type="http://schemas.openxmlformats.org/officeDocument/2006/relationships/hyperlink" Target="https://www.gifu-pu.ac.jp/admissions/undergrad/" TargetMode="External"/><Relationship Id="rId77" Type="http://schemas.openxmlformats.org/officeDocument/2006/relationships/hyperlink" Target="https://www.onomichi-u.ac.jp/guidance/selection_change.html" TargetMode="External"/><Relationship Id="rId100" Type="http://schemas.openxmlformats.org/officeDocument/2006/relationships/hyperlink" Target="https://www.kawasaki-cn.ac.jp/entranceexam/" TargetMode="External"/><Relationship Id="rId105" Type="http://schemas.openxmlformats.org/officeDocument/2006/relationships/hyperlink" Target="https://www.oita-nhs.ac.jp/site/jyukensei/r7nyugakusyasennbatu-henkouyokoku.html" TargetMode="External"/><Relationship Id="rId126" Type="http://schemas.openxmlformats.org/officeDocument/2006/relationships/hyperlink" Target="https://www.yamaguchi-pu.ac.jp/ee/eo/nyuushi-oshirase/" TargetMode="External"/><Relationship Id="rId147" Type="http://schemas.openxmlformats.org/officeDocument/2006/relationships/hyperlink" Target="https://www.niimi-u.ac.jp/index.cfm/11,2535,58,html" TargetMode="External"/><Relationship Id="rId168" Type="http://schemas.openxmlformats.org/officeDocument/2006/relationships/hyperlink" Target="https://www.wakayama-med.ac.jp/nyushi/index.html" TargetMode="External"/><Relationship Id="rId8" Type="http://schemas.openxmlformats.org/officeDocument/2006/relationships/hyperlink" Target="https://www.yamanashi-ken.ac.jp/news/202207291915/" TargetMode="External"/><Relationship Id="rId51" Type="http://schemas.openxmlformats.org/officeDocument/2006/relationships/hyperlink" Target="https://www.nagano-nurs.ac.jp/admissions/" TargetMode="External"/><Relationship Id="rId72" Type="http://schemas.openxmlformats.org/officeDocument/2006/relationships/hyperlink" Target="https://www.wakayama-med.ac.jp/nyushi/youkou/" TargetMode="External"/><Relationship Id="rId93" Type="http://schemas.openxmlformats.org/officeDocument/2006/relationships/hyperlink" Target="https://www.pu-kumamoto.ac.jp/examination/" TargetMode="External"/><Relationship Id="rId98" Type="http://schemas.openxmlformats.org/officeDocument/2006/relationships/hyperlink" Target="https://www.okigei.ac.jp/news/n-examination" TargetMode="External"/><Relationship Id="rId121" Type="http://schemas.openxmlformats.org/officeDocument/2006/relationships/hyperlink" Target="https://www.eikei.ac.jp/admissions/news/details_00733.html" TargetMode="External"/><Relationship Id="rId142" Type="http://schemas.openxmlformats.org/officeDocument/2006/relationships/hyperlink" Target="https://www.u-nagano.ac.jp/admissions/overview2023/" TargetMode="External"/><Relationship Id="rId163" Type="http://schemas.openxmlformats.org/officeDocument/2006/relationships/hyperlink" Target="https://www.scu.ac.jp/admission/news/%e4%bb%a4%e5%92%8c%ef%bc%97%e5%b9%b4%e5%ba%a6%e4%bb%a5%e9%99%8d%e5%85%a5%e5%ad%a6%e8%80%85-%e3%83%87%e3%82%b6%e3%82%a4%e3%83%b3%e5%ad%a6%e9%83%a8%e5%8f%8a%e3%81%b3%e7%9c%8b%e8%ad%b7%e5%ad%a6%e9%83%a8/" TargetMode="External"/><Relationship Id="rId184" Type="http://schemas.openxmlformats.org/officeDocument/2006/relationships/hyperlink" Target="https://www.okigei.ac.jp/news/n-important/%e4%bb%a4%e5%92%8c7%e5%b9%b4%e5%ba%a6%e5%85%a5%e5%ad%a6%e8%80%85%e9%81%b8%e6%8a%9c%e3%81%ab%e3%81%a4%e3%81%84%e3%81%a6%ef%bc%88%e4%ba%88%e5%91%8a%ef%bc%89%e3%80%90%e7%ac%ac3%e5%a0%b1%e3%80%91.html" TargetMode="External"/><Relationship Id="rId3" Type="http://schemas.openxmlformats.org/officeDocument/2006/relationships/hyperlink" Target="https://www.gchs.ac.jp/admissionsinfo/facadinfo/facnews" TargetMode="External"/><Relationship Id="rId25" Type="http://schemas.openxmlformats.org/officeDocument/2006/relationships/hyperlink" Target="https://www.fmu.ac.jp/univ/nyugaku/nyusi.html" TargetMode="External"/><Relationship Id="rId46" Type="http://schemas.openxmlformats.org/officeDocument/2006/relationships/hyperlink" Target="https://www.komatsu-u.ac.jp/admission/info/index.html" TargetMode="External"/><Relationship Id="rId67" Type="http://schemas.openxmlformats.org/officeDocument/2006/relationships/hyperlink" Target="https://www.kobe-cufs.ac.jp/news/index.html" TargetMode="External"/><Relationship Id="rId116" Type="http://schemas.openxmlformats.org/officeDocument/2006/relationships/hyperlink" Target="https://www.ishikawa-nu.ac.jp/admission/faculty/2025policy/" TargetMode="External"/><Relationship Id="rId137" Type="http://schemas.openxmlformats.org/officeDocument/2006/relationships/hyperlink" Target="https://www.kawasaki-cn.ac.jp/pdf/nyushi2024_kamoku.pdf" TargetMode="External"/><Relationship Id="rId158" Type="http://schemas.openxmlformats.org/officeDocument/2006/relationships/hyperlink" Target="https://www.akibi.ac.jp/user/entry" TargetMode="External"/><Relationship Id="rId20" Type="http://schemas.openxmlformats.org/officeDocument/2006/relationships/hyperlink" Target="https://www.akibi.ac.jp/user/entry" TargetMode="External"/><Relationship Id="rId41" Type="http://schemas.openxmlformats.org/officeDocument/2006/relationships/hyperlink" Target="https://www.niigata-cn.ac.jp/examination/" TargetMode="External"/><Relationship Id="rId62" Type="http://schemas.openxmlformats.org/officeDocument/2006/relationships/hyperlink" Target="https://www.kcua.ac.jp/admission/" TargetMode="External"/><Relationship Id="rId83" Type="http://schemas.openxmlformats.org/officeDocument/2006/relationships/hyperlink" Target="https://www.shunan-u.ac.jp/admission/about/" TargetMode="External"/><Relationship Id="rId88" Type="http://schemas.openxmlformats.org/officeDocument/2006/relationships/hyperlink" Target="https://www.kitakyu-u.ac.jp/entrance-exam/faculty/modification.html" TargetMode="External"/><Relationship Id="rId111" Type="http://schemas.openxmlformats.org/officeDocument/2006/relationships/hyperlink" Target="https://www.aichi-pu.ac.jp/news/item/20221104.pdf" TargetMode="External"/><Relationship Id="rId132" Type="http://schemas.openxmlformats.org/officeDocument/2006/relationships/hyperlink" Target="https://www.spu.ac.jp/news/tabid452.html" TargetMode="External"/><Relationship Id="rId153" Type="http://schemas.openxmlformats.org/officeDocument/2006/relationships/hyperlink" Target="https://www.sus.ac.jp/admissions/exam-notice/" TargetMode="External"/><Relationship Id="rId174" Type="http://schemas.openxmlformats.org/officeDocument/2006/relationships/hyperlink" Target="https://www.kpu.ac.jp/admissions/exam/guide/" TargetMode="External"/><Relationship Id="rId179" Type="http://schemas.openxmlformats.org/officeDocument/2006/relationships/hyperlink" Target="https://www.fpu.ac.jp/news/d000000zzzzzzm.html" TargetMode="External"/><Relationship Id="rId15" Type="http://schemas.openxmlformats.org/officeDocument/2006/relationships/hyperlink" Target="https://www.auhw.ac.jp/boshu/exam/" TargetMode="External"/><Relationship Id="rId36" Type="http://schemas.openxmlformats.org/officeDocument/2006/relationships/hyperlink" Target="https://www.tsuru.ac.jp/site/nyushi/yokoku.html" TargetMode="External"/><Relationship Id="rId57" Type="http://schemas.openxmlformats.org/officeDocument/2006/relationships/hyperlink" Target="https://daigakujc.jp/universiy_00023_contents_03_00170.html" TargetMode="External"/><Relationship Id="rId106" Type="http://schemas.openxmlformats.org/officeDocument/2006/relationships/hyperlink" Target="https://www.suac.ac.jp/exam/faculty/alterations/" TargetMode="External"/><Relationship Id="rId127" Type="http://schemas.openxmlformats.org/officeDocument/2006/relationships/hyperlink" Target="https://www.kitakyu-u.ac.jp/entrance-exam/faculty/modification.html" TargetMode="External"/><Relationship Id="rId10" Type="http://schemas.openxmlformats.org/officeDocument/2006/relationships/hyperlink" Target="https://www.fun.ac.jp/exam-reform" TargetMode="External"/><Relationship Id="rId31" Type="http://schemas.openxmlformats.org/officeDocument/2006/relationships/hyperlink" Target="https://www.spu.ac.jp/admissions/university/" TargetMode="External"/><Relationship Id="rId52" Type="http://schemas.openxmlformats.org/officeDocument/2006/relationships/hyperlink" Target="https://www.u-nagano.ac.jp/admissions/overview2023/" TargetMode="External"/><Relationship Id="rId73" Type="http://schemas.openxmlformats.org/officeDocument/2006/relationships/hyperlink" Target="https://www.kankyo-u.ac.jp/exam/" TargetMode="External"/><Relationship Id="rId78" Type="http://schemas.openxmlformats.org/officeDocument/2006/relationships/hyperlink" Target="https://www.pu-hiroshima.ac.jp/site/undergraduate-selection/nyushiyokokur3.html" TargetMode="External"/><Relationship Id="rId94" Type="http://schemas.openxmlformats.org/officeDocument/2006/relationships/hyperlink" Target="https://www.oita-nhs.ac.jp/site/examination/list31-80.html" TargetMode="External"/><Relationship Id="rId99" Type="http://schemas.openxmlformats.org/officeDocument/2006/relationships/hyperlink" Target="https://www.meio-u.ac.jp/admission/exam/" TargetMode="External"/><Relationship Id="rId101" Type="http://schemas.openxmlformats.org/officeDocument/2006/relationships/hyperlink" Target="https://www.myu.ac.jp/admissions/2021exam/7/" TargetMode="External"/><Relationship Id="rId122" Type="http://schemas.openxmlformats.org/officeDocument/2006/relationships/hyperlink" Target="https://www.oka-pu.ac.jp/exam/page-15832/page-4745/" TargetMode="External"/><Relationship Id="rId143" Type="http://schemas.openxmlformats.org/officeDocument/2006/relationships/hyperlink" Target="https://www.kochi-tech.ac.jp/entrance_info/admission/info_before/post-1.html" TargetMode="External"/><Relationship Id="rId148" Type="http://schemas.openxmlformats.org/officeDocument/2006/relationships/hyperlink" Target="https://www.kanazawa-bidai.ac.jp/news/36185/" TargetMode="External"/><Relationship Id="rId164" Type="http://schemas.openxmlformats.org/officeDocument/2006/relationships/hyperlink" Target="https://www.kpu-m.ac.jp/doc/news/2022/20230324.html" TargetMode="External"/><Relationship Id="rId169" Type="http://schemas.openxmlformats.org/officeDocument/2006/relationships/hyperlink" Target="https://www.fukuchiyama.ac.jp/admission/notice/" TargetMode="External"/><Relationship Id="rId185" Type="http://schemas.openxmlformats.org/officeDocument/2006/relationships/hyperlink" Target="https://www.u-shimane.ac.jp/admission/senbatsu/yokoku1.html" TargetMode="External"/><Relationship Id="rId4" Type="http://schemas.openxmlformats.org/officeDocument/2006/relationships/hyperlink" Target="https://www.kcua.ac.jp/wp-content/uploads/R5senbatsu.pdf" TargetMode="External"/><Relationship Id="rId9" Type="http://schemas.openxmlformats.org/officeDocument/2006/relationships/hyperlink" Target="https://www.kushiro-pu.ac.jp/examinfo/entrance_examination/guidebook.html" TargetMode="External"/><Relationship Id="rId180" Type="http://schemas.openxmlformats.org/officeDocument/2006/relationships/hyperlink" Target="https://www.shunan-u.ac.jp/admission/abou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92D0D-403F-414B-B070-096EA9D6B6DB}">
  <dimension ref="A1:AX336"/>
  <sheetViews>
    <sheetView zoomScaleNormal="100" workbookViewId="0">
      <selection activeCell="H22" sqref="H22"/>
    </sheetView>
  </sheetViews>
  <sheetFormatPr defaultRowHeight="18" x14ac:dyDescent="0.55000000000000004"/>
  <cols>
    <col min="1" max="1" width="16" customWidth="1"/>
    <col min="2" max="2" width="40.25" customWidth="1"/>
    <col min="3" max="3" width="23.75" style="100" customWidth="1"/>
  </cols>
  <sheetData>
    <row r="1" spans="1:50" ht="18.75" customHeight="1" x14ac:dyDescent="0.55000000000000004">
      <c r="A1" s="73" t="s">
        <v>0</v>
      </c>
      <c r="B1" s="159" t="s">
        <v>1</v>
      </c>
      <c r="C1" s="160"/>
    </row>
    <row r="2" spans="1:50" ht="18.75" customHeight="1" x14ac:dyDescent="0.55000000000000004">
      <c r="A2" s="72" t="s">
        <v>2</v>
      </c>
      <c r="B2" s="72" t="s">
        <v>3</v>
      </c>
      <c r="C2" s="72" t="s">
        <v>4</v>
      </c>
    </row>
    <row r="3" spans="1:50" s="123" customFormat="1" ht="18.75" customHeight="1" x14ac:dyDescent="0.55000000000000004">
      <c r="A3" s="104">
        <v>45364</v>
      </c>
      <c r="B3" s="116" t="s">
        <v>1620</v>
      </c>
      <c r="C3" s="119" t="s">
        <v>1169</v>
      </c>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row>
    <row r="4" spans="1:50" s="123" customFormat="1" ht="18.75" customHeight="1" x14ac:dyDescent="0.55000000000000004">
      <c r="A4" s="104">
        <v>45364</v>
      </c>
      <c r="B4" s="116" t="s">
        <v>1623</v>
      </c>
      <c r="C4" s="119" t="s">
        <v>1624</v>
      </c>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row>
    <row r="5" spans="1:50" ht="18.75" customHeight="1" x14ac:dyDescent="0.55000000000000004">
      <c r="A5" s="74">
        <v>45341</v>
      </c>
      <c r="B5" s="93" t="s">
        <v>1577</v>
      </c>
      <c r="C5" s="119" t="s">
        <v>732</v>
      </c>
    </row>
    <row r="6" spans="1:50" s="123" customFormat="1" ht="18.75" customHeight="1" x14ac:dyDescent="0.55000000000000004">
      <c r="A6" s="104">
        <v>45337</v>
      </c>
      <c r="B6" s="116" t="s">
        <v>1034</v>
      </c>
      <c r="C6" s="119" t="s">
        <v>743</v>
      </c>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row>
    <row r="7" spans="1:50" s="123" customFormat="1" ht="18.75" customHeight="1" x14ac:dyDescent="0.55000000000000004">
      <c r="A7" s="104">
        <v>45329</v>
      </c>
      <c r="B7" s="116" t="s">
        <v>1037</v>
      </c>
      <c r="C7" s="119" t="s">
        <v>1605</v>
      </c>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row>
    <row r="8" spans="1:50" s="123" customFormat="1" ht="18.75" customHeight="1" x14ac:dyDescent="0.55000000000000004">
      <c r="A8" s="104">
        <v>45323</v>
      </c>
      <c r="B8" s="93" t="s">
        <v>1302</v>
      </c>
      <c r="C8" s="119" t="s">
        <v>247</v>
      </c>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row>
    <row r="9" spans="1:50" s="123" customFormat="1" ht="18.75" customHeight="1" x14ac:dyDescent="0.55000000000000004">
      <c r="A9" s="104">
        <v>45315</v>
      </c>
      <c r="B9" s="116" t="s">
        <v>1586</v>
      </c>
      <c r="C9" s="119" t="s">
        <v>1583</v>
      </c>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row>
    <row r="10" spans="1:50" s="123" customFormat="1" ht="18.75" customHeight="1" x14ac:dyDescent="0.55000000000000004">
      <c r="A10" s="104">
        <v>45310</v>
      </c>
      <c r="B10" s="116" t="s">
        <v>1591</v>
      </c>
      <c r="C10" s="119" t="s">
        <v>1590</v>
      </c>
      <c r="D10"/>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row>
    <row r="11" spans="1:50" s="123" customFormat="1" ht="18.75" customHeight="1" x14ac:dyDescent="0.55000000000000004">
      <c r="A11" s="104">
        <v>45310</v>
      </c>
      <c r="B11" s="116" t="s">
        <v>795</v>
      </c>
      <c r="C11" s="119" t="s">
        <v>298</v>
      </c>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row>
    <row r="12" spans="1:50" s="123" customFormat="1" ht="18.75" customHeight="1" x14ac:dyDescent="0.55000000000000004">
      <c r="A12" s="104">
        <v>45308</v>
      </c>
      <c r="B12" s="116" t="s">
        <v>1082</v>
      </c>
      <c r="C12" s="119" t="s">
        <v>1465</v>
      </c>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row>
    <row r="13" spans="1:50" s="123" customFormat="1" ht="18.75" customHeight="1" x14ac:dyDescent="0.55000000000000004">
      <c r="A13" s="104">
        <v>45308</v>
      </c>
      <c r="B13" s="116" t="s">
        <v>1581</v>
      </c>
      <c r="C13" s="119" t="s">
        <v>240</v>
      </c>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row>
    <row r="14" spans="1:50" ht="18.75" customHeight="1" x14ac:dyDescent="0.55000000000000004">
      <c r="A14" s="74">
        <v>45303</v>
      </c>
      <c r="B14" s="93" t="s">
        <v>1577</v>
      </c>
      <c r="C14" s="119" t="s">
        <v>732</v>
      </c>
    </row>
    <row r="15" spans="1:50" s="123" customFormat="1" ht="18.75" customHeight="1" x14ac:dyDescent="0.55000000000000004">
      <c r="A15" s="104">
        <v>45288</v>
      </c>
      <c r="B15" s="116" t="s">
        <v>990</v>
      </c>
      <c r="C15" s="119" t="s">
        <v>1588</v>
      </c>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row>
    <row r="16" spans="1:50" s="123" customFormat="1" ht="18.75" customHeight="1" x14ac:dyDescent="0.55000000000000004">
      <c r="A16" s="104">
        <v>45287</v>
      </c>
      <c r="B16" s="116" t="s">
        <v>882</v>
      </c>
      <c r="C16" s="119" t="s">
        <v>245</v>
      </c>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row>
    <row r="17" spans="1:50" s="123" customFormat="1" ht="18.75" customHeight="1" x14ac:dyDescent="0.55000000000000004">
      <c r="A17" s="104">
        <v>45286</v>
      </c>
      <c r="B17" s="116" t="s">
        <v>1423</v>
      </c>
      <c r="C17" s="119" t="s">
        <v>654</v>
      </c>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row>
    <row r="18" spans="1:50" s="123" customFormat="1" ht="18.75" customHeight="1" x14ac:dyDescent="0.55000000000000004">
      <c r="A18" s="104">
        <v>45286</v>
      </c>
      <c r="B18" s="116" t="s">
        <v>1564</v>
      </c>
      <c r="C18" s="119" t="s">
        <v>1560</v>
      </c>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row>
    <row r="19" spans="1:50" s="123" customFormat="1" ht="18.75" customHeight="1" x14ac:dyDescent="0.55000000000000004">
      <c r="A19" s="104">
        <v>45285</v>
      </c>
      <c r="B19" s="116" t="s">
        <v>1073</v>
      </c>
      <c r="C19" s="119" t="s">
        <v>1558</v>
      </c>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row>
    <row r="20" spans="1:50" s="123" customFormat="1" ht="18.75" customHeight="1" x14ac:dyDescent="0.55000000000000004">
      <c r="A20" s="104">
        <v>45285</v>
      </c>
      <c r="B20" s="116" t="s">
        <v>1249</v>
      </c>
      <c r="C20" s="119" t="s">
        <v>137</v>
      </c>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row>
    <row r="21" spans="1:50" s="123" customFormat="1" ht="18.75" customHeight="1" x14ac:dyDescent="0.55000000000000004">
      <c r="A21" s="104">
        <v>45285</v>
      </c>
      <c r="B21" s="116" t="s">
        <v>1554</v>
      </c>
      <c r="C21" s="119" t="s">
        <v>1555</v>
      </c>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row>
    <row r="22" spans="1:50" s="123" customFormat="1" ht="18.75" customHeight="1" x14ac:dyDescent="0.55000000000000004">
      <c r="A22" s="104">
        <v>45285</v>
      </c>
      <c r="B22" s="116" t="s">
        <v>1562</v>
      </c>
      <c r="C22" s="119" t="s">
        <v>1563</v>
      </c>
      <c r="D22"/>
      <c r="E22"/>
      <c r="F22"/>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row>
    <row r="23" spans="1:50" ht="18.75" customHeight="1" x14ac:dyDescent="0.55000000000000004">
      <c r="A23" s="104">
        <v>45278</v>
      </c>
      <c r="B23" s="116" t="s">
        <v>1383</v>
      </c>
      <c r="C23" s="119" t="s">
        <v>741</v>
      </c>
    </row>
    <row r="24" spans="1:50" ht="18.75" customHeight="1" x14ac:dyDescent="0.55000000000000004">
      <c r="A24" s="74">
        <v>45266</v>
      </c>
      <c r="B24" s="94" t="s">
        <v>56</v>
      </c>
      <c r="C24" s="115" t="s">
        <v>153</v>
      </c>
    </row>
    <row r="25" spans="1:50" ht="18.75" customHeight="1" x14ac:dyDescent="0.55000000000000004">
      <c r="A25" s="104">
        <v>45265</v>
      </c>
      <c r="B25" s="116" t="s">
        <v>1542</v>
      </c>
      <c r="C25" s="103" t="s">
        <v>495</v>
      </c>
    </row>
    <row r="26" spans="1:50" ht="18.75" customHeight="1" x14ac:dyDescent="0.55000000000000004">
      <c r="A26" s="104">
        <v>45260</v>
      </c>
      <c r="B26" s="116" t="s">
        <v>800</v>
      </c>
      <c r="C26" s="119" t="s">
        <v>1531</v>
      </c>
    </row>
    <row r="27" spans="1:50" ht="18.75" customHeight="1" x14ac:dyDescent="0.55000000000000004">
      <c r="A27" s="104">
        <v>45259</v>
      </c>
      <c r="B27" s="116" t="s">
        <v>1533</v>
      </c>
      <c r="C27" s="119" t="s">
        <v>189</v>
      </c>
      <c r="D27" s="118"/>
    </row>
    <row r="28" spans="1:50" s="123" customFormat="1" ht="18.75" customHeight="1" x14ac:dyDescent="0.55000000000000004">
      <c r="A28" s="104">
        <v>45245</v>
      </c>
      <c r="B28" s="94" t="s">
        <v>873</v>
      </c>
      <c r="C28" s="119" t="s">
        <v>69</v>
      </c>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row>
    <row r="29" spans="1:50" s="123" customFormat="1" ht="18.75" customHeight="1" x14ac:dyDescent="0.55000000000000004">
      <c r="A29" s="104">
        <v>45244</v>
      </c>
      <c r="B29" s="116" t="s">
        <v>1523</v>
      </c>
      <c r="C29" s="119" t="s">
        <v>173</v>
      </c>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row>
    <row r="30" spans="1:50" s="123" customFormat="1" ht="18.75" customHeight="1" x14ac:dyDescent="0.55000000000000004">
      <c r="A30" s="104">
        <v>45243</v>
      </c>
      <c r="B30" s="116" t="s">
        <v>1063</v>
      </c>
      <c r="C30" s="119" t="s">
        <v>1517</v>
      </c>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row>
    <row r="31" spans="1:50" ht="18.75" customHeight="1" x14ac:dyDescent="0.55000000000000004">
      <c r="A31" s="74">
        <v>45240</v>
      </c>
      <c r="B31" s="93" t="s">
        <v>1511</v>
      </c>
      <c r="C31" s="119" t="s">
        <v>725</v>
      </c>
    </row>
    <row r="32" spans="1:50" s="123" customFormat="1" ht="18.75" customHeight="1" x14ac:dyDescent="0.55000000000000004">
      <c r="A32" s="104">
        <v>45238</v>
      </c>
      <c r="B32" s="116" t="s">
        <v>887</v>
      </c>
      <c r="C32" s="103" t="s">
        <v>1515</v>
      </c>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row>
    <row r="33" spans="1:50" ht="18.75" customHeight="1" x14ac:dyDescent="0.55000000000000004">
      <c r="A33" s="74">
        <v>45237</v>
      </c>
      <c r="B33" s="93" t="s">
        <v>1467</v>
      </c>
      <c r="C33" s="119" t="s">
        <v>735</v>
      </c>
    </row>
    <row r="34" spans="1:50" s="123" customFormat="1" ht="18.75" customHeight="1" x14ac:dyDescent="0.55000000000000004">
      <c r="A34" s="104">
        <v>45231</v>
      </c>
      <c r="B34" s="116" t="s">
        <v>1497</v>
      </c>
      <c r="C34" s="119" t="s">
        <v>1498</v>
      </c>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row>
    <row r="35" spans="1:50" s="123" customFormat="1" ht="18.75" customHeight="1" x14ac:dyDescent="0.55000000000000004">
      <c r="A35" s="104">
        <v>45230</v>
      </c>
      <c r="B35" s="116" t="s">
        <v>1093</v>
      </c>
      <c r="C35" s="119" t="s">
        <v>482</v>
      </c>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row>
    <row r="36" spans="1:50" s="123" customFormat="1" ht="18.75" customHeight="1" x14ac:dyDescent="0.55000000000000004">
      <c r="A36" s="104">
        <v>45226</v>
      </c>
      <c r="B36" s="116" t="s">
        <v>950</v>
      </c>
      <c r="C36" s="103" t="s">
        <v>1508</v>
      </c>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row>
    <row r="37" spans="1:50" ht="18.75" customHeight="1" x14ac:dyDescent="0.55000000000000004">
      <c r="A37" s="74">
        <v>45226</v>
      </c>
      <c r="B37" s="93" t="s">
        <v>1504</v>
      </c>
      <c r="C37" s="119" t="s">
        <v>1503</v>
      </c>
    </row>
    <row r="38" spans="1:50" s="123" customFormat="1" ht="18.75" customHeight="1" x14ac:dyDescent="0.55000000000000004">
      <c r="A38" s="104">
        <v>45225</v>
      </c>
      <c r="B38" s="116" t="s">
        <v>1489</v>
      </c>
      <c r="C38" s="103" t="s">
        <v>1261</v>
      </c>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row>
    <row r="39" spans="1:50" s="123" customFormat="1" ht="18.75" customHeight="1" x14ac:dyDescent="0.55000000000000004">
      <c r="A39" s="104">
        <v>45222</v>
      </c>
      <c r="B39" s="116" t="s">
        <v>1039</v>
      </c>
      <c r="C39" s="119" t="s">
        <v>1038</v>
      </c>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row>
    <row r="40" spans="1:50" s="123" customFormat="1" ht="18.75" customHeight="1" x14ac:dyDescent="0.55000000000000004">
      <c r="A40" s="104">
        <v>45217</v>
      </c>
      <c r="B40" s="116" t="s">
        <v>803</v>
      </c>
      <c r="C40" s="119" t="s">
        <v>359</v>
      </c>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row>
    <row r="41" spans="1:50" s="123" customFormat="1" ht="18.75" customHeight="1" x14ac:dyDescent="0.55000000000000004">
      <c r="A41" s="104">
        <v>45217</v>
      </c>
      <c r="B41" s="116" t="s">
        <v>1472</v>
      </c>
      <c r="C41" s="119" t="s">
        <v>1481</v>
      </c>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row>
    <row r="42" spans="1:50" s="123" customFormat="1" ht="18.75" customHeight="1" x14ac:dyDescent="0.55000000000000004">
      <c r="A42" s="104">
        <v>45205</v>
      </c>
      <c r="B42" s="116" t="s">
        <v>796</v>
      </c>
      <c r="C42" s="103" t="s">
        <v>141</v>
      </c>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row>
    <row r="43" spans="1:50" s="123" customFormat="1" ht="18.75" customHeight="1" x14ac:dyDescent="0.55000000000000004">
      <c r="A43" s="104">
        <v>45195</v>
      </c>
      <c r="B43" s="116" t="s">
        <v>1472</v>
      </c>
      <c r="C43" s="119" t="s">
        <v>1471</v>
      </c>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row>
    <row r="44" spans="1:50" ht="18.75" customHeight="1" x14ac:dyDescent="0.55000000000000004">
      <c r="A44" s="74">
        <v>45170</v>
      </c>
      <c r="B44" s="93" t="s">
        <v>1467</v>
      </c>
      <c r="C44" s="119" t="s">
        <v>735</v>
      </c>
    </row>
    <row r="45" spans="1:50" s="123" customFormat="1" ht="18.75" customHeight="1" x14ac:dyDescent="0.55000000000000004">
      <c r="A45" s="104">
        <v>45168</v>
      </c>
      <c r="B45" s="116" t="s">
        <v>1047</v>
      </c>
      <c r="C45" s="119" t="s">
        <v>459</v>
      </c>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row>
    <row r="46" spans="1:50" s="123" customFormat="1" ht="18.75" customHeight="1" x14ac:dyDescent="0.55000000000000004">
      <c r="A46" s="104">
        <v>45163</v>
      </c>
      <c r="B46" s="116" t="s">
        <v>1422</v>
      </c>
      <c r="C46" s="119" t="s">
        <v>1425</v>
      </c>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row>
    <row r="47" spans="1:50" s="123" customFormat="1" ht="18.75" customHeight="1" x14ac:dyDescent="0.55000000000000004">
      <c r="A47" s="104">
        <v>45161</v>
      </c>
      <c r="B47" s="116" t="s">
        <v>1423</v>
      </c>
      <c r="C47" s="119" t="s">
        <v>654</v>
      </c>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row>
    <row r="48" spans="1:50" s="123" customFormat="1" ht="18.75" customHeight="1" x14ac:dyDescent="0.55000000000000004">
      <c r="A48" s="104">
        <v>45153</v>
      </c>
      <c r="B48" s="116" t="s">
        <v>1424</v>
      </c>
      <c r="C48" s="119" t="s">
        <v>1134</v>
      </c>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row>
    <row r="49" spans="1:50" ht="18.75" customHeight="1" x14ac:dyDescent="0.55000000000000004">
      <c r="A49" s="104">
        <v>45141</v>
      </c>
      <c r="B49" s="116" t="s">
        <v>1408</v>
      </c>
      <c r="C49" s="119" t="s">
        <v>1406</v>
      </c>
    </row>
    <row r="50" spans="1:50" s="123" customFormat="1" ht="18.75" customHeight="1" x14ac:dyDescent="0.55000000000000004">
      <c r="A50" s="104">
        <v>45139</v>
      </c>
      <c r="B50" s="116" t="s">
        <v>1082</v>
      </c>
      <c r="C50" s="119" t="s">
        <v>1466</v>
      </c>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row>
    <row r="51" spans="1:50" ht="18.75" customHeight="1" x14ac:dyDescent="0.55000000000000004">
      <c r="A51" s="74">
        <v>45138</v>
      </c>
      <c r="B51" s="93" t="s">
        <v>1409</v>
      </c>
      <c r="C51" s="119" t="s">
        <v>1411</v>
      </c>
    </row>
    <row r="52" spans="1:50" s="123" customFormat="1" ht="18.75" customHeight="1" x14ac:dyDescent="0.55000000000000004">
      <c r="A52" s="104">
        <v>45133</v>
      </c>
      <c r="B52" s="116" t="s">
        <v>905</v>
      </c>
      <c r="C52" s="119" t="s">
        <v>1393</v>
      </c>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row>
    <row r="53" spans="1:50" s="123" customFormat="1" ht="18.75" customHeight="1" x14ac:dyDescent="0.55000000000000004">
      <c r="A53" s="104">
        <v>45133</v>
      </c>
      <c r="B53" s="116" t="s">
        <v>1063</v>
      </c>
      <c r="C53" s="119" t="s">
        <v>1396</v>
      </c>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row>
    <row r="54" spans="1:50" s="123" customFormat="1" ht="18.75" customHeight="1" x14ac:dyDescent="0.55000000000000004">
      <c r="A54" s="104">
        <v>45131</v>
      </c>
      <c r="B54" s="116" t="s">
        <v>1247</v>
      </c>
      <c r="C54" s="119" t="s">
        <v>1394</v>
      </c>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row>
    <row r="55" spans="1:50" s="123" customFormat="1" ht="18.75" customHeight="1" x14ac:dyDescent="0.55000000000000004">
      <c r="A55" s="104">
        <v>45128</v>
      </c>
      <c r="B55" s="116" t="s">
        <v>1402</v>
      </c>
      <c r="C55" s="119" t="s">
        <v>1403</v>
      </c>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row>
    <row r="56" spans="1:50" s="123" customFormat="1" ht="18.75" customHeight="1" x14ac:dyDescent="0.55000000000000004">
      <c r="A56" s="104">
        <v>45127</v>
      </c>
      <c r="B56" s="94" t="s">
        <v>1382</v>
      </c>
      <c r="C56" s="134" t="s">
        <v>1384</v>
      </c>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row>
    <row r="57" spans="1:50" ht="18.75" customHeight="1" x14ac:dyDescent="0.55000000000000004">
      <c r="A57" s="104">
        <v>45126</v>
      </c>
      <c r="B57" s="116" t="s">
        <v>1383</v>
      </c>
      <c r="C57" s="119" t="s">
        <v>741</v>
      </c>
    </row>
    <row r="58" spans="1:50" ht="18.75" customHeight="1" x14ac:dyDescent="0.55000000000000004">
      <c r="A58" s="104">
        <v>45119</v>
      </c>
      <c r="B58" s="116" t="s">
        <v>1441</v>
      </c>
      <c r="C58" s="119" t="s">
        <v>1452</v>
      </c>
    </row>
    <row r="59" spans="1:50" ht="18.75" customHeight="1" x14ac:dyDescent="0.55000000000000004">
      <c r="A59" s="74">
        <v>45113</v>
      </c>
      <c r="B59" s="93" t="s">
        <v>1479</v>
      </c>
      <c r="C59" s="103" t="s">
        <v>1480</v>
      </c>
    </row>
    <row r="60" spans="1:50" s="123" customFormat="1" ht="18.75" customHeight="1" x14ac:dyDescent="0.55000000000000004">
      <c r="A60" s="104">
        <v>45112</v>
      </c>
      <c r="B60" s="116" t="s">
        <v>1356</v>
      </c>
      <c r="C60" s="119" t="s">
        <v>132</v>
      </c>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row>
    <row r="61" spans="1:50" s="123" customFormat="1" ht="18.75" customHeight="1" x14ac:dyDescent="0.55000000000000004">
      <c r="A61" s="104">
        <v>45110</v>
      </c>
      <c r="B61" s="116" t="s">
        <v>756</v>
      </c>
      <c r="C61" s="103" t="s">
        <v>757</v>
      </c>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row>
    <row r="62" spans="1:50" s="123" customFormat="1" ht="18.75" customHeight="1" x14ac:dyDescent="0.55000000000000004">
      <c r="A62" s="104">
        <v>45110</v>
      </c>
      <c r="B62" s="116" t="s">
        <v>1360</v>
      </c>
      <c r="C62" s="119" t="s">
        <v>491</v>
      </c>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row>
    <row r="63" spans="1:50" ht="18.75" customHeight="1" x14ac:dyDescent="0.55000000000000004">
      <c r="A63" s="104">
        <v>45107</v>
      </c>
      <c r="B63" s="116" t="s">
        <v>1357</v>
      </c>
      <c r="C63" s="119" t="s">
        <v>745</v>
      </c>
    </row>
    <row r="64" spans="1:50" s="123" customFormat="1" ht="18.75" customHeight="1" x14ac:dyDescent="0.55000000000000004">
      <c r="A64" s="104">
        <v>45107</v>
      </c>
      <c r="B64" s="116" t="s">
        <v>1362</v>
      </c>
      <c r="C64" s="119" t="s">
        <v>200</v>
      </c>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row>
    <row r="65" spans="1:50" s="123" customFormat="1" ht="18.75" customHeight="1" x14ac:dyDescent="0.55000000000000004">
      <c r="A65" s="104">
        <v>45106</v>
      </c>
      <c r="B65" s="116" t="s">
        <v>1365</v>
      </c>
      <c r="C65" s="119" t="s">
        <v>747</v>
      </c>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row>
    <row r="66" spans="1:50" s="123" customFormat="1" ht="18.75" customHeight="1" x14ac:dyDescent="0.55000000000000004">
      <c r="A66" s="104">
        <v>45100</v>
      </c>
      <c r="B66" s="116" t="s">
        <v>1346</v>
      </c>
      <c r="C66" s="119" t="s">
        <v>1342</v>
      </c>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row>
    <row r="67" spans="1:50" s="123" customFormat="1" ht="18.75" customHeight="1" x14ac:dyDescent="0.55000000000000004">
      <c r="A67" s="104">
        <v>45100</v>
      </c>
      <c r="B67" s="116" t="s">
        <v>1039</v>
      </c>
      <c r="C67" s="119" t="s">
        <v>1038</v>
      </c>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row>
    <row r="68" spans="1:50" ht="18.75" customHeight="1" x14ac:dyDescent="0.55000000000000004">
      <c r="A68" s="74">
        <v>45100</v>
      </c>
      <c r="B68" s="93" t="s">
        <v>1339</v>
      </c>
      <c r="C68" s="119" t="s">
        <v>1341</v>
      </c>
    </row>
    <row r="69" spans="1:50" ht="18.75" customHeight="1" x14ac:dyDescent="0.55000000000000004">
      <c r="A69" s="104">
        <v>45099</v>
      </c>
      <c r="B69" s="116" t="s">
        <v>1335</v>
      </c>
      <c r="C69" s="119" t="s">
        <v>558</v>
      </c>
      <c r="D69" s="118"/>
    </row>
    <row r="70" spans="1:50" s="123" customFormat="1" ht="18.75" customHeight="1" x14ac:dyDescent="0.55000000000000004">
      <c r="A70" s="104">
        <v>45098</v>
      </c>
      <c r="B70" s="116" t="s">
        <v>947</v>
      </c>
      <c r="C70" s="103" t="s">
        <v>504</v>
      </c>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row>
    <row r="71" spans="1:50" s="123" customFormat="1" ht="18.75" customHeight="1" x14ac:dyDescent="0.55000000000000004">
      <c r="A71" s="104">
        <v>45092</v>
      </c>
      <c r="B71" s="116" t="s">
        <v>1329</v>
      </c>
      <c r="C71" s="119" t="s">
        <v>309</v>
      </c>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row>
    <row r="72" spans="1:50" s="123" customFormat="1" ht="18.75" customHeight="1" x14ac:dyDescent="0.55000000000000004">
      <c r="A72" s="104">
        <v>45091</v>
      </c>
      <c r="B72" s="116" t="s">
        <v>1099</v>
      </c>
      <c r="C72" s="119" t="s">
        <v>1330</v>
      </c>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row>
    <row r="73" spans="1:50" s="123" customFormat="1" ht="18.75" customHeight="1" x14ac:dyDescent="0.55000000000000004">
      <c r="A73" s="104">
        <v>45077</v>
      </c>
      <c r="B73" s="116" t="s">
        <v>795</v>
      </c>
      <c r="C73" s="119" t="s">
        <v>298</v>
      </c>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row>
    <row r="74" spans="1:50" s="144" customFormat="1" ht="18.75" customHeight="1" x14ac:dyDescent="0.55000000000000004">
      <c r="A74" s="104">
        <v>45076</v>
      </c>
      <c r="B74" s="94" t="s">
        <v>1046</v>
      </c>
      <c r="C74" s="119" t="s">
        <v>1323</v>
      </c>
      <c r="D74" s="143"/>
      <c r="E74" s="143"/>
      <c r="F74" s="143"/>
      <c r="G74" s="143"/>
      <c r="H74" s="143"/>
      <c r="I74" s="143"/>
      <c r="J74" s="143"/>
      <c r="K74" s="143"/>
      <c r="L74" s="143"/>
      <c r="M74" s="143"/>
      <c r="N74" s="143"/>
      <c r="O74" s="143"/>
      <c r="P74" s="143"/>
      <c r="Q74" s="143"/>
      <c r="R74" s="143"/>
      <c r="S74" s="143"/>
      <c r="T74" s="143"/>
      <c r="U74" s="143"/>
      <c r="V74" s="143"/>
      <c r="W74" s="143"/>
      <c r="X74" s="143"/>
      <c r="Y74" s="143"/>
      <c r="Z74" s="143"/>
      <c r="AA74" s="143"/>
      <c r="AB74" s="143"/>
      <c r="AC74" s="143"/>
      <c r="AD74" s="143"/>
      <c r="AE74" s="143"/>
      <c r="AF74" s="143"/>
      <c r="AG74" s="143"/>
      <c r="AH74" s="143"/>
      <c r="AI74" s="143"/>
      <c r="AJ74" s="143"/>
      <c r="AK74" s="143"/>
      <c r="AL74" s="143"/>
      <c r="AM74" s="143"/>
      <c r="AN74" s="143"/>
      <c r="AO74" s="143"/>
      <c r="AP74" s="143"/>
      <c r="AQ74" s="143"/>
      <c r="AR74" s="143"/>
      <c r="AS74" s="143"/>
      <c r="AT74" s="143"/>
      <c r="AU74" s="143"/>
      <c r="AV74" s="143"/>
      <c r="AW74" s="143"/>
      <c r="AX74" s="143"/>
    </row>
    <row r="75" spans="1:50" ht="18.75" customHeight="1" x14ac:dyDescent="0.55000000000000004">
      <c r="A75" s="104">
        <v>45071</v>
      </c>
      <c r="B75" s="116" t="s">
        <v>1437</v>
      </c>
      <c r="C75" s="119" t="s">
        <v>1438</v>
      </c>
    </row>
    <row r="76" spans="1:50" s="144" customFormat="1" ht="18.75" customHeight="1" x14ac:dyDescent="0.55000000000000004">
      <c r="A76" s="104">
        <v>45070</v>
      </c>
      <c r="B76" s="116" t="s">
        <v>980</v>
      </c>
      <c r="C76" s="119" t="s">
        <v>1318</v>
      </c>
      <c r="D76" s="143"/>
      <c r="E76" s="143"/>
      <c r="F76" s="143"/>
      <c r="G76" s="143"/>
      <c r="H76" s="143"/>
      <c r="I76" s="143"/>
      <c r="J76" s="143"/>
      <c r="K76" s="143"/>
      <c r="L76" s="143"/>
      <c r="M76" s="143"/>
      <c r="N76" s="143"/>
      <c r="O76" s="143"/>
      <c r="P76" s="143"/>
      <c r="Q76" s="143"/>
      <c r="R76" s="143"/>
      <c r="S76" s="143"/>
      <c r="T76" s="143"/>
      <c r="U76" s="143"/>
      <c r="V76" s="143"/>
      <c r="W76" s="143"/>
      <c r="X76" s="143"/>
      <c r="Y76" s="143"/>
      <c r="Z76" s="143"/>
      <c r="AA76" s="143"/>
      <c r="AB76" s="143"/>
      <c r="AC76" s="143"/>
      <c r="AD76" s="143"/>
      <c r="AE76" s="143"/>
      <c r="AF76" s="143"/>
      <c r="AG76" s="143"/>
      <c r="AH76" s="143"/>
      <c r="AI76" s="143"/>
      <c r="AJ76" s="143"/>
      <c r="AK76" s="143"/>
      <c r="AL76" s="143"/>
      <c r="AM76" s="143"/>
      <c r="AN76" s="143"/>
      <c r="AO76" s="143"/>
      <c r="AP76" s="143"/>
      <c r="AQ76" s="143"/>
      <c r="AR76" s="143"/>
      <c r="AS76" s="143"/>
      <c r="AT76" s="143"/>
      <c r="AU76" s="143"/>
      <c r="AV76" s="143"/>
      <c r="AW76" s="143"/>
      <c r="AX76" s="143"/>
    </row>
    <row r="77" spans="1:50" s="144" customFormat="1" ht="18.75" customHeight="1" x14ac:dyDescent="0.55000000000000004">
      <c r="A77" s="104">
        <v>45068</v>
      </c>
      <c r="B77" s="94" t="s">
        <v>1046</v>
      </c>
      <c r="C77" s="119" t="s">
        <v>1322</v>
      </c>
      <c r="D77" s="143"/>
      <c r="E77" s="143"/>
      <c r="F77" s="143"/>
      <c r="G77" s="143"/>
      <c r="H77" s="143"/>
      <c r="I77" s="143"/>
      <c r="J77" s="143"/>
      <c r="K77" s="143"/>
      <c r="L77" s="143"/>
      <c r="M77" s="143"/>
      <c r="N77" s="143"/>
      <c r="O77" s="143"/>
      <c r="P77" s="143"/>
      <c r="Q77" s="143"/>
      <c r="R77" s="143"/>
      <c r="S77" s="143"/>
      <c r="T77" s="143"/>
      <c r="U77" s="143"/>
      <c r="V77" s="143"/>
      <c r="W77" s="143"/>
      <c r="X77" s="143"/>
      <c r="Y77" s="143"/>
      <c r="Z77" s="143"/>
      <c r="AA77" s="143"/>
      <c r="AB77" s="143"/>
      <c r="AC77" s="143"/>
      <c r="AD77" s="143"/>
      <c r="AE77" s="143"/>
      <c r="AF77" s="143"/>
      <c r="AG77" s="143"/>
      <c r="AH77" s="143"/>
      <c r="AI77" s="143"/>
      <c r="AJ77" s="143"/>
      <c r="AK77" s="143"/>
      <c r="AL77" s="143"/>
      <c r="AM77" s="143"/>
      <c r="AN77" s="143"/>
      <c r="AO77" s="143"/>
      <c r="AP77" s="143"/>
      <c r="AQ77" s="143"/>
      <c r="AR77" s="143"/>
      <c r="AS77" s="143"/>
      <c r="AT77" s="143"/>
      <c r="AU77" s="143"/>
      <c r="AV77" s="143"/>
      <c r="AW77" s="143"/>
      <c r="AX77" s="143"/>
    </row>
    <row r="78" spans="1:50" s="123" customFormat="1" ht="18.75" customHeight="1" x14ac:dyDescent="0.55000000000000004">
      <c r="A78" s="104">
        <v>45057</v>
      </c>
      <c r="B78" s="93" t="s">
        <v>1314</v>
      </c>
      <c r="C78" s="119" t="s">
        <v>1305</v>
      </c>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row>
    <row r="79" spans="1:50" s="123" customFormat="1" ht="18.75" customHeight="1" x14ac:dyDescent="0.55000000000000004">
      <c r="A79" s="104">
        <v>45047</v>
      </c>
      <c r="B79" s="93" t="s">
        <v>902</v>
      </c>
      <c r="C79" s="119" t="s">
        <v>1311</v>
      </c>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row>
    <row r="80" spans="1:50" s="123" customFormat="1" ht="18.75" customHeight="1" x14ac:dyDescent="0.55000000000000004">
      <c r="A80" s="104">
        <v>45044</v>
      </c>
      <c r="B80" s="93" t="s">
        <v>1302</v>
      </c>
      <c r="C80" s="119" t="s">
        <v>1303</v>
      </c>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row>
    <row r="81" spans="1:50" s="123" customFormat="1" ht="18.75" customHeight="1" x14ac:dyDescent="0.55000000000000004">
      <c r="A81" s="104">
        <v>45042</v>
      </c>
      <c r="B81" s="140" t="s">
        <v>1277</v>
      </c>
      <c r="C81" s="119" t="s">
        <v>1278</v>
      </c>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row>
    <row r="82" spans="1:50" s="123" customFormat="1" ht="18.75" customHeight="1" x14ac:dyDescent="0.55000000000000004">
      <c r="A82" s="104">
        <v>45040</v>
      </c>
      <c r="B82" s="94" t="s">
        <v>1266</v>
      </c>
      <c r="C82" s="119" t="s">
        <v>1267</v>
      </c>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row>
    <row r="83" spans="1:50" s="123" customFormat="1" ht="18.75" customHeight="1" x14ac:dyDescent="0.55000000000000004">
      <c r="A83" s="104">
        <v>45035</v>
      </c>
      <c r="B83" s="116" t="s">
        <v>1268</v>
      </c>
      <c r="C83" s="119" t="s">
        <v>1269</v>
      </c>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row>
    <row r="84" spans="1:50" s="123" customFormat="1" ht="18.75" customHeight="1" x14ac:dyDescent="0.55000000000000004">
      <c r="A84" s="104">
        <v>45026</v>
      </c>
      <c r="B84" s="116" t="s">
        <v>1257</v>
      </c>
      <c r="C84" s="103" t="s">
        <v>1258</v>
      </c>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row>
    <row r="85" spans="1:50" s="123" customFormat="1" ht="18.75" customHeight="1" x14ac:dyDescent="0.55000000000000004">
      <c r="A85" s="104">
        <v>45022</v>
      </c>
      <c r="B85" s="116" t="s">
        <v>1249</v>
      </c>
      <c r="C85" s="119" t="s">
        <v>137</v>
      </c>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row>
    <row r="86" spans="1:50" s="123" customFormat="1" ht="18.75" customHeight="1" x14ac:dyDescent="0.55000000000000004">
      <c r="A86" s="104">
        <v>45020</v>
      </c>
      <c r="B86" s="116" t="s">
        <v>1197</v>
      </c>
      <c r="C86" s="119" t="s">
        <v>1169</v>
      </c>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row>
    <row r="87" spans="1:50" s="123" customFormat="1" ht="18.75" customHeight="1" x14ac:dyDescent="0.55000000000000004">
      <c r="A87" s="104">
        <v>45019</v>
      </c>
      <c r="B87" s="116" t="s">
        <v>1077</v>
      </c>
      <c r="C87" s="119" t="s">
        <v>1134</v>
      </c>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row>
    <row r="88" spans="1:50" ht="18.75" customHeight="1" x14ac:dyDescent="0.55000000000000004">
      <c r="A88" s="104">
        <v>45016</v>
      </c>
      <c r="B88" s="116" t="s">
        <v>1447</v>
      </c>
      <c r="C88" s="103" t="s">
        <v>537</v>
      </c>
    </row>
    <row r="89" spans="1:50" s="123" customFormat="1" ht="18.75" customHeight="1" x14ac:dyDescent="0.55000000000000004">
      <c r="A89" s="104">
        <v>45016</v>
      </c>
      <c r="B89" s="116" t="s">
        <v>1247</v>
      </c>
      <c r="C89" s="119" t="s">
        <v>1248</v>
      </c>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row>
    <row r="90" spans="1:50" s="123" customFormat="1" ht="18.75" customHeight="1" x14ac:dyDescent="0.55000000000000004">
      <c r="A90" s="104">
        <v>45016</v>
      </c>
      <c r="B90" s="116" t="s">
        <v>1241</v>
      </c>
      <c r="C90" s="119" t="s">
        <v>1242</v>
      </c>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row>
    <row r="91" spans="1:50" s="123" customFormat="1" ht="18.75" customHeight="1" x14ac:dyDescent="0.55000000000000004">
      <c r="A91" s="104">
        <v>45016</v>
      </c>
      <c r="B91" s="116" t="s">
        <v>1240</v>
      </c>
      <c r="C91" s="119" t="s">
        <v>1238</v>
      </c>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row>
    <row r="92" spans="1:50" s="123" customFormat="1" ht="18.75" customHeight="1" x14ac:dyDescent="0.55000000000000004">
      <c r="A92" s="104">
        <v>45016</v>
      </c>
      <c r="B92" s="116" t="s">
        <v>1099</v>
      </c>
      <c r="C92" s="119" t="s">
        <v>1152</v>
      </c>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row>
    <row r="93" spans="1:50" s="123" customFormat="1" ht="18.75" customHeight="1" x14ac:dyDescent="0.55000000000000004">
      <c r="A93" s="104">
        <v>45016</v>
      </c>
      <c r="B93" s="116" t="s">
        <v>1098</v>
      </c>
      <c r="C93" s="119" t="s">
        <v>1177</v>
      </c>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row>
    <row r="94" spans="1:50" s="123" customFormat="1" ht="18.75" customHeight="1" x14ac:dyDescent="0.55000000000000004">
      <c r="A94" s="104">
        <v>45016</v>
      </c>
      <c r="B94" s="116" t="s">
        <v>1097</v>
      </c>
      <c r="C94" s="119" t="s">
        <v>1156</v>
      </c>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row>
    <row r="95" spans="1:50" s="123" customFormat="1" ht="18.75" customHeight="1" x14ac:dyDescent="0.55000000000000004">
      <c r="A95" s="104">
        <v>45016</v>
      </c>
      <c r="B95" s="116" t="s">
        <v>1096</v>
      </c>
      <c r="C95" s="119" t="s">
        <v>1158</v>
      </c>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row>
    <row r="96" spans="1:50" s="123" customFormat="1" ht="18.75" customHeight="1" x14ac:dyDescent="0.55000000000000004">
      <c r="A96" s="104">
        <v>45016</v>
      </c>
      <c r="B96" s="116" t="s">
        <v>1095</v>
      </c>
      <c r="C96" s="119" t="s">
        <v>1164</v>
      </c>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row>
    <row r="97" spans="1:50" s="123" customFormat="1" ht="18.75" customHeight="1" x14ac:dyDescent="0.55000000000000004">
      <c r="A97" s="104">
        <v>45016</v>
      </c>
      <c r="B97" s="116" t="s">
        <v>1094</v>
      </c>
      <c r="C97" s="119" t="s">
        <v>1200</v>
      </c>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row>
    <row r="98" spans="1:50" s="123" customFormat="1" ht="18.75" customHeight="1" x14ac:dyDescent="0.55000000000000004">
      <c r="A98" s="104">
        <v>45016</v>
      </c>
      <c r="B98" s="116" t="s">
        <v>1093</v>
      </c>
      <c r="C98" s="119" t="s">
        <v>1205</v>
      </c>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row>
    <row r="99" spans="1:50" s="123" customFormat="1" ht="18.75" customHeight="1" x14ac:dyDescent="0.55000000000000004">
      <c r="A99" s="104">
        <v>45015</v>
      </c>
      <c r="B99" s="116" t="s">
        <v>1316</v>
      </c>
      <c r="C99" s="119" t="s">
        <v>1317</v>
      </c>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row>
    <row r="100" spans="1:50" s="123" customFormat="1" ht="18.75" customHeight="1" x14ac:dyDescent="0.55000000000000004">
      <c r="A100" s="104">
        <v>45015</v>
      </c>
      <c r="B100" s="116" t="s">
        <v>1092</v>
      </c>
      <c r="C100" s="119" t="s">
        <v>1153</v>
      </c>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row>
    <row r="101" spans="1:50" s="123" customFormat="1" ht="18.75" customHeight="1" x14ac:dyDescent="0.55000000000000004">
      <c r="A101" s="104">
        <v>45015</v>
      </c>
      <c r="B101" s="116" t="s">
        <v>1091</v>
      </c>
      <c r="C101" s="119" t="s">
        <v>1204</v>
      </c>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row>
    <row r="102" spans="1:50" s="123" customFormat="1" ht="18.75" customHeight="1" x14ac:dyDescent="0.55000000000000004">
      <c r="A102" s="104">
        <v>45015</v>
      </c>
      <c r="B102" s="116" t="s">
        <v>1090</v>
      </c>
      <c r="C102" s="119" t="s">
        <v>1204</v>
      </c>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row>
    <row r="103" spans="1:50" s="123" customFormat="1" ht="18.75" customHeight="1" x14ac:dyDescent="0.55000000000000004">
      <c r="A103" s="104">
        <v>45015</v>
      </c>
      <c r="B103" s="116" t="s">
        <v>1089</v>
      </c>
      <c r="C103" s="119" t="s">
        <v>1162</v>
      </c>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row>
    <row r="104" spans="1:50" s="123" customFormat="1" ht="18.75" customHeight="1" x14ac:dyDescent="0.55000000000000004">
      <c r="A104" s="104">
        <v>45015</v>
      </c>
      <c r="B104" s="116" t="s">
        <v>1088</v>
      </c>
      <c r="C104" s="119" t="s">
        <v>1159</v>
      </c>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row>
    <row r="105" spans="1:50" s="123" customFormat="1" ht="18.75" customHeight="1" x14ac:dyDescent="0.55000000000000004">
      <c r="A105" s="104">
        <v>45014</v>
      </c>
      <c r="B105" s="116" t="s">
        <v>1087</v>
      </c>
      <c r="C105" s="119" t="s">
        <v>1151</v>
      </c>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row>
    <row r="106" spans="1:50" s="123" customFormat="1" ht="18.75" customHeight="1" x14ac:dyDescent="0.55000000000000004">
      <c r="A106" s="104">
        <v>45014</v>
      </c>
      <c r="B106" s="116" t="s">
        <v>1191</v>
      </c>
      <c r="C106" s="119" t="s">
        <v>1150</v>
      </c>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row>
    <row r="107" spans="1:50" s="123" customFormat="1" ht="18.75" customHeight="1" x14ac:dyDescent="0.55000000000000004">
      <c r="A107" s="104">
        <v>45014</v>
      </c>
      <c r="B107" s="116" t="s">
        <v>1086</v>
      </c>
      <c r="C107" s="119" t="s">
        <v>1147</v>
      </c>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row>
    <row r="108" spans="1:50" s="123" customFormat="1" ht="18.75" customHeight="1" x14ac:dyDescent="0.55000000000000004">
      <c r="A108" s="104">
        <v>45014</v>
      </c>
      <c r="B108" s="116" t="s">
        <v>1085</v>
      </c>
      <c r="C108" s="119" t="s">
        <v>1146</v>
      </c>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row>
    <row r="109" spans="1:50" s="123" customFormat="1" ht="18.75" customHeight="1" x14ac:dyDescent="0.55000000000000004">
      <c r="A109" s="104">
        <v>45014</v>
      </c>
      <c r="B109" s="116" t="s">
        <v>1084</v>
      </c>
      <c r="C109" s="119" t="s">
        <v>1144</v>
      </c>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row>
    <row r="110" spans="1:50" s="123" customFormat="1" ht="18.75" customHeight="1" x14ac:dyDescent="0.55000000000000004">
      <c r="A110" s="104">
        <v>45014</v>
      </c>
      <c r="B110" s="116" t="s">
        <v>1083</v>
      </c>
      <c r="C110" s="119" t="s">
        <v>1143</v>
      </c>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row>
    <row r="111" spans="1:50" s="123" customFormat="1" ht="18.75" customHeight="1" x14ac:dyDescent="0.55000000000000004">
      <c r="A111" s="104">
        <v>45014</v>
      </c>
      <c r="B111" s="116" t="s">
        <v>1082</v>
      </c>
      <c r="C111" s="119" t="s">
        <v>1142</v>
      </c>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row>
    <row r="112" spans="1:50" s="123" customFormat="1" ht="18.75" customHeight="1" x14ac:dyDescent="0.55000000000000004">
      <c r="A112" s="104">
        <v>45013</v>
      </c>
      <c r="B112" s="116" t="s">
        <v>1223</v>
      </c>
      <c r="C112" s="119" t="s">
        <v>1222</v>
      </c>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row>
    <row r="113" spans="1:50" s="123" customFormat="1" ht="18.75" customHeight="1" x14ac:dyDescent="0.55000000000000004">
      <c r="A113" s="104">
        <v>45013</v>
      </c>
      <c r="B113" s="116" t="s">
        <v>1081</v>
      </c>
      <c r="C113" s="119" t="s">
        <v>1141</v>
      </c>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row>
    <row r="114" spans="1:50" s="123" customFormat="1" ht="18.75" customHeight="1" x14ac:dyDescent="0.55000000000000004">
      <c r="A114" s="104">
        <v>45013</v>
      </c>
      <c r="B114" s="116" t="s">
        <v>1080</v>
      </c>
      <c r="C114" s="119" t="s">
        <v>1140</v>
      </c>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row>
    <row r="115" spans="1:50" s="123" customFormat="1" ht="18.75" customHeight="1" x14ac:dyDescent="0.55000000000000004">
      <c r="A115" s="104">
        <v>45013</v>
      </c>
      <c r="B115" s="116" t="s">
        <v>1079</v>
      </c>
      <c r="C115" s="119" t="s">
        <v>1139</v>
      </c>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row>
    <row r="116" spans="1:50" s="123" customFormat="1" ht="18.75" customHeight="1" x14ac:dyDescent="0.55000000000000004">
      <c r="A116" s="104">
        <v>45013</v>
      </c>
      <c r="B116" s="116" t="s">
        <v>1078</v>
      </c>
      <c r="C116" s="119" t="s">
        <v>1135</v>
      </c>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row>
    <row r="117" spans="1:50" s="123" customFormat="1" ht="18.75" customHeight="1" x14ac:dyDescent="0.55000000000000004">
      <c r="A117" s="104">
        <v>45013</v>
      </c>
      <c r="B117" s="116" t="s">
        <v>1076</v>
      </c>
      <c r="C117" s="119" t="s">
        <v>1138</v>
      </c>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row>
    <row r="118" spans="1:50" s="123" customFormat="1" ht="18.75" customHeight="1" x14ac:dyDescent="0.55000000000000004">
      <c r="A118" s="104">
        <v>45013</v>
      </c>
      <c r="B118" s="116" t="s">
        <v>1075</v>
      </c>
      <c r="C118" s="119" t="s">
        <v>1131</v>
      </c>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row>
    <row r="119" spans="1:50" s="123" customFormat="1" ht="18.75" customHeight="1" x14ac:dyDescent="0.55000000000000004">
      <c r="A119" s="104">
        <v>45013</v>
      </c>
      <c r="B119" s="116" t="s">
        <v>1074</v>
      </c>
      <c r="C119" s="119" t="s">
        <v>1129</v>
      </c>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row>
    <row r="120" spans="1:50" s="123" customFormat="1" ht="18.75" customHeight="1" x14ac:dyDescent="0.55000000000000004">
      <c r="A120" s="104">
        <v>45012</v>
      </c>
      <c r="B120" s="116" t="s">
        <v>1243</v>
      </c>
      <c r="C120" s="119" t="s">
        <v>1244</v>
      </c>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row>
    <row r="121" spans="1:50" s="123" customFormat="1" ht="18.75" customHeight="1" x14ac:dyDescent="0.55000000000000004">
      <c r="A121" s="104">
        <v>45012</v>
      </c>
      <c r="B121" s="116" t="s">
        <v>1073</v>
      </c>
      <c r="C121" s="119" t="s">
        <v>1225</v>
      </c>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row>
    <row r="122" spans="1:50" s="123" customFormat="1" ht="18.75" customHeight="1" x14ac:dyDescent="0.55000000000000004">
      <c r="A122" s="104">
        <v>45012</v>
      </c>
      <c r="B122" s="116" t="s">
        <v>1072</v>
      </c>
      <c r="C122" s="119" t="s">
        <v>1126</v>
      </c>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row>
    <row r="123" spans="1:50" s="123" customFormat="1" ht="18.75" customHeight="1" x14ac:dyDescent="0.55000000000000004">
      <c r="A123" s="104">
        <v>45012</v>
      </c>
      <c r="B123" s="116" t="s">
        <v>1071</v>
      </c>
      <c r="C123" s="119" t="s">
        <v>1124</v>
      </c>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row>
    <row r="124" spans="1:50" s="123" customFormat="1" ht="18.75" customHeight="1" x14ac:dyDescent="0.55000000000000004">
      <c r="A124" s="104">
        <v>45012</v>
      </c>
      <c r="B124" s="116" t="s">
        <v>1070</v>
      </c>
      <c r="C124" s="119" t="s">
        <v>1121</v>
      </c>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row>
    <row r="125" spans="1:50" s="123" customFormat="1" ht="18.75" customHeight="1" x14ac:dyDescent="0.55000000000000004">
      <c r="A125" s="104">
        <v>45009</v>
      </c>
      <c r="B125" s="116" t="s">
        <v>1432</v>
      </c>
      <c r="C125" s="119" t="s">
        <v>1433</v>
      </c>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row>
    <row r="126" spans="1:50" s="123" customFormat="1" ht="18.75" customHeight="1" x14ac:dyDescent="0.55000000000000004">
      <c r="A126" s="104">
        <v>45009</v>
      </c>
      <c r="B126" s="116" t="s">
        <v>1192</v>
      </c>
      <c r="C126" s="119" t="s">
        <v>1193</v>
      </c>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row>
    <row r="127" spans="1:50" s="123" customFormat="1" ht="18.75" customHeight="1" x14ac:dyDescent="0.55000000000000004">
      <c r="A127" s="104">
        <v>45009</v>
      </c>
      <c r="B127" s="116" t="s">
        <v>1069</v>
      </c>
      <c r="C127" s="119" t="s">
        <v>1118</v>
      </c>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row>
    <row r="128" spans="1:50" s="123" customFormat="1" ht="18.75" customHeight="1" x14ac:dyDescent="0.55000000000000004">
      <c r="A128" s="104">
        <v>45009</v>
      </c>
      <c r="B128" s="116" t="s">
        <v>1068</v>
      </c>
      <c r="C128" s="119" t="s">
        <v>1115</v>
      </c>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row>
    <row r="129" spans="1:50" s="123" customFormat="1" ht="18.75" customHeight="1" x14ac:dyDescent="0.55000000000000004">
      <c r="A129" s="104">
        <v>45009</v>
      </c>
      <c r="B129" s="116" t="s">
        <v>1067</v>
      </c>
      <c r="C129" s="119" t="s">
        <v>1114</v>
      </c>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row>
    <row r="130" spans="1:50" s="123" customFormat="1" ht="18.75" customHeight="1" x14ac:dyDescent="0.55000000000000004">
      <c r="A130" s="104">
        <v>45009</v>
      </c>
      <c r="B130" s="116" t="s">
        <v>1066</v>
      </c>
      <c r="C130" s="119" t="s">
        <v>1182</v>
      </c>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row>
    <row r="131" spans="1:50" s="123" customFormat="1" ht="18.75" customHeight="1" x14ac:dyDescent="0.55000000000000004">
      <c r="A131" s="104">
        <v>45009</v>
      </c>
      <c r="B131" s="116" t="s">
        <v>1065</v>
      </c>
      <c r="C131" s="119" t="s">
        <v>1109</v>
      </c>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row>
    <row r="132" spans="1:50" s="123" customFormat="1" ht="18.75" customHeight="1" x14ac:dyDescent="0.55000000000000004">
      <c r="A132" s="104">
        <v>45009</v>
      </c>
      <c r="B132" s="116" t="s">
        <v>1064</v>
      </c>
      <c r="C132" s="119" t="s">
        <v>1105</v>
      </c>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row>
    <row r="133" spans="1:50" s="123" customFormat="1" ht="18.75" customHeight="1" x14ac:dyDescent="0.55000000000000004">
      <c r="A133" s="104">
        <v>45009</v>
      </c>
      <c r="B133" s="116" t="s">
        <v>1063</v>
      </c>
      <c r="C133" s="119" t="s">
        <v>1100</v>
      </c>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row>
    <row r="134" spans="1:50" s="123" customFormat="1" ht="18.75" customHeight="1" x14ac:dyDescent="0.55000000000000004">
      <c r="A134" s="104">
        <v>45009</v>
      </c>
      <c r="B134" s="116" t="s">
        <v>1057</v>
      </c>
      <c r="C134" s="119" t="s">
        <v>280</v>
      </c>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row>
    <row r="135" spans="1:50" ht="18.75" customHeight="1" x14ac:dyDescent="0.55000000000000004">
      <c r="A135" s="74">
        <v>45008</v>
      </c>
      <c r="B135" s="93" t="s">
        <v>1445</v>
      </c>
      <c r="C135" s="119" t="s">
        <v>304</v>
      </c>
    </row>
    <row r="136" spans="1:50" s="123" customFormat="1" ht="18.75" customHeight="1" x14ac:dyDescent="0.55000000000000004">
      <c r="A136" s="104">
        <v>45008</v>
      </c>
      <c r="B136" s="116" t="s">
        <v>1285</v>
      </c>
      <c r="C136" s="119" t="s">
        <v>1283</v>
      </c>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row>
    <row r="137" spans="1:50" s="123" customFormat="1" ht="18.75" customHeight="1" x14ac:dyDescent="0.55000000000000004">
      <c r="A137" s="104">
        <v>45008</v>
      </c>
      <c r="B137" s="116" t="s">
        <v>1046</v>
      </c>
      <c r="C137" s="119" t="s">
        <v>1056</v>
      </c>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row>
    <row r="138" spans="1:50" s="123" customFormat="1" ht="18.75" customHeight="1" x14ac:dyDescent="0.55000000000000004">
      <c r="A138" s="104">
        <v>45008</v>
      </c>
      <c r="B138" s="116" t="s">
        <v>1039</v>
      </c>
      <c r="C138" s="119" t="s">
        <v>1038</v>
      </c>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row>
    <row r="139" spans="1:50" s="123" customFormat="1" ht="18.75" customHeight="1" x14ac:dyDescent="0.55000000000000004">
      <c r="A139" s="104">
        <v>45007</v>
      </c>
      <c r="B139" s="116" t="s">
        <v>1047</v>
      </c>
      <c r="C139" s="119" t="s">
        <v>1048</v>
      </c>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row>
    <row r="140" spans="1:50" s="123" customFormat="1" ht="18.75" customHeight="1" x14ac:dyDescent="0.55000000000000004">
      <c r="A140" s="104">
        <v>45007</v>
      </c>
      <c r="B140" s="116" t="s">
        <v>1040</v>
      </c>
      <c r="C140" s="119" t="s">
        <v>1041</v>
      </c>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row>
    <row r="141" spans="1:50" s="123" customFormat="1" ht="18.75" customHeight="1" x14ac:dyDescent="0.55000000000000004">
      <c r="A141" s="104">
        <v>45007</v>
      </c>
      <c r="B141" s="116" t="s">
        <v>1037</v>
      </c>
      <c r="C141" s="119" t="s">
        <v>1036</v>
      </c>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row>
    <row r="142" spans="1:50" s="123" customFormat="1" ht="18.75" customHeight="1" x14ac:dyDescent="0.55000000000000004">
      <c r="A142" s="104">
        <v>45007</v>
      </c>
      <c r="B142" s="116" t="s">
        <v>1032</v>
      </c>
      <c r="C142" s="119" t="s">
        <v>1033</v>
      </c>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row>
    <row r="143" spans="1:50" s="123" customFormat="1" ht="18.75" customHeight="1" x14ac:dyDescent="0.55000000000000004">
      <c r="A143" s="104">
        <v>45007</v>
      </c>
      <c r="B143" s="116" t="s">
        <v>1045</v>
      </c>
      <c r="C143" s="119" t="s">
        <v>1022</v>
      </c>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row>
    <row r="144" spans="1:50" s="123" customFormat="1" ht="18.75" customHeight="1" x14ac:dyDescent="0.55000000000000004">
      <c r="A144" s="104">
        <v>45005</v>
      </c>
      <c r="B144" s="116" t="s">
        <v>1062</v>
      </c>
      <c r="C144" s="119" t="s">
        <v>1184</v>
      </c>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row>
    <row r="145" spans="1:50" s="123" customFormat="1" ht="18.75" customHeight="1" x14ac:dyDescent="0.55000000000000004">
      <c r="A145" s="104">
        <v>45005</v>
      </c>
      <c r="B145" s="116" t="s">
        <v>1034</v>
      </c>
      <c r="C145" s="119" t="s">
        <v>1035</v>
      </c>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row>
    <row r="146" spans="1:50" ht="18.75" customHeight="1" x14ac:dyDescent="0.55000000000000004">
      <c r="A146" s="74">
        <v>45001</v>
      </c>
      <c r="B146" s="93" t="s">
        <v>1443</v>
      </c>
      <c r="C146" s="119" t="s">
        <v>692</v>
      </c>
    </row>
    <row r="147" spans="1:50" s="123" customFormat="1" ht="18.75" customHeight="1" x14ac:dyDescent="0.55000000000000004">
      <c r="A147" s="104">
        <v>45001</v>
      </c>
      <c r="B147" s="116" t="s">
        <v>1198</v>
      </c>
      <c r="C147" s="119" t="s">
        <v>1199</v>
      </c>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row>
    <row r="148" spans="1:50" s="123" customFormat="1" ht="18.75" customHeight="1" x14ac:dyDescent="0.55000000000000004">
      <c r="A148" s="104">
        <v>45001</v>
      </c>
      <c r="B148" s="116" t="s">
        <v>1014</v>
      </c>
      <c r="C148" s="119" t="s">
        <v>214</v>
      </c>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row>
    <row r="149" spans="1:50" s="123" customFormat="1" ht="18.75" customHeight="1" x14ac:dyDescent="0.55000000000000004">
      <c r="A149" s="104">
        <v>45001</v>
      </c>
      <c r="B149" s="116" t="s">
        <v>1011</v>
      </c>
      <c r="C149" s="119" t="s">
        <v>1012</v>
      </c>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row>
    <row r="150" spans="1:50" s="123" customFormat="1" ht="18.75" customHeight="1" x14ac:dyDescent="0.55000000000000004">
      <c r="A150" s="104">
        <v>45000</v>
      </c>
      <c r="B150" s="116" t="s">
        <v>1027</v>
      </c>
      <c r="C150" s="119" t="s">
        <v>1028</v>
      </c>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row>
    <row r="151" spans="1:50" s="123" customFormat="1" ht="18.75" customHeight="1" x14ac:dyDescent="0.55000000000000004">
      <c r="A151" s="104">
        <v>45000</v>
      </c>
      <c r="B151" s="116" t="s">
        <v>1044</v>
      </c>
      <c r="C151" s="119" t="s">
        <v>1009</v>
      </c>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row>
    <row r="152" spans="1:50" s="123" customFormat="1" ht="18.75" customHeight="1" x14ac:dyDescent="0.55000000000000004">
      <c r="A152" s="104">
        <v>44999</v>
      </c>
      <c r="B152" s="116" t="s">
        <v>1007</v>
      </c>
      <c r="C152" s="119" t="s">
        <v>1008</v>
      </c>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row>
    <row r="153" spans="1:50" s="123" customFormat="1" ht="18.75" customHeight="1" x14ac:dyDescent="0.55000000000000004">
      <c r="A153" s="104">
        <v>44998</v>
      </c>
      <c r="B153" s="116" t="s">
        <v>1004</v>
      </c>
      <c r="C153" s="119" t="s">
        <v>1005</v>
      </c>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row>
    <row r="154" spans="1:50" s="123" customFormat="1" ht="18.75" customHeight="1" x14ac:dyDescent="0.55000000000000004">
      <c r="A154" s="104">
        <v>44998</v>
      </c>
      <c r="B154" s="116" t="s">
        <v>997</v>
      </c>
      <c r="C154" s="119" t="s">
        <v>998</v>
      </c>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row>
    <row r="155" spans="1:50" s="123" customFormat="1" ht="18.75" customHeight="1" x14ac:dyDescent="0.55000000000000004">
      <c r="A155" s="104">
        <v>44992</v>
      </c>
      <c r="B155" s="116" t="s">
        <v>996</v>
      </c>
      <c r="C155" s="119" t="s">
        <v>995</v>
      </c>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row>
    <row r="156" spans="1:50" s="123" customFormat="1" ht="18.75" customHeight="1" x14ac:dyDescent="0.55000000000000004">
      <c r="A156" s="104">
        <v>44992</v>
      </c>
      <c r="B156" s="116" t="s">
        <v>962</v>
      </c>
      <c r="C156" s="103" t="s">
        <v>138</v>
      </c>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row>
    <row r="157" spans="1:50" s="123" customFormat="1" ht="18.75" customHeight="1" x14ac:dyDescent="0.55000000000000004">
      <c r="A157" s="104">
        <v>44991</v>
      </c>
      <c r="B157" s="116" t="s">
        <v>990</v>
      </c>
      <c r="C157" s="103" t="s">
        <v>484</v>
      </c>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row>
    <row r="158" spans="1:50" s="123" customFormat="1" ht="18.75" customHeight="1" x14ac:dyDescent="0.55000000000000004">
      <c r="A158" s="104">
        <v>44986</v>
      </c>
      <c r="B158" s="116" t="s">
        <v>983</v>
      </c>
      <c r="C158" s="103" t="s">
        <v>982</v>
      </c>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row>
    <row r="159" spans="1:50" s="123" customFormat="1" ht="18.75" customHeight="1" x14ac:dyDescent="0.55000000000000004">
      <c r="A159" s="104">
        <v>44986</v>
      </c>
      <c r="B159" s="116" t="s">
        <v>981</v>
      </c>
      <c r="C159" s="103" t="s">
        <v>211</v>
      </c>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row>
    <row r="160" spans="1:50" s="123" customFormat="1" ht="18.75" customHeight="1" x14ac:dyDescent="0.55000000000000004">
      <c r="A160" s="104">
        <v>44986</v>
      </c>
      <c r="B160" s="116" t="s">
        <v>980</v>
      </c>
      <c r="C160" s="119" t="s">
        <v>1237</v>
      </c>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row>
    <row r="161" spans="1:50" s="123" customFormat="1" ht="18.75" customHeight="1" x14ac:dyDescent="0.55000000000000004">
      <c r="A161" s="104">
        <v>44985</v>
      </c>
      <c r="B161" s="116" t="s">
        <v>978</v>
      </c>
      <c r="C161" s="103" t="s">
        <v>496</v>
      </c>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row>
    <row r="162" spans="1:50" s="123" customFormat="1" ht="18.75" customHeight="1" x14ac:dyDescent="0.55000000000000004">
      <c r="A162" s="104">
        <v>44984</v>
      </c>
      <c r="B162" s="116" t="s">
        <v>956</v>
      </c>
      <c r="C162" s="103" t="s">
        <v>953</v>
      </c>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row>
    <row r="163" spans="1:50" s="123" customFormat="1" ht="18.75" customHeight="1" x14ac:dyDescent="0.55000000000000004">
      <c r="A163" s="104">
        <v>44984</v>
      </c>
      <c r="B163" s="116" t="s">
        <v>957</v>
      </c>
      <c r="C163" s="103" t="s">
        <v>419</v>
      </c>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row>
    <row r="164" spans="1:50" s="123" customFormat="1" ht="18.75" customHeight="1" x14ac:dyDescent="0.55000000000000004">
      <c r="A164" s="104">
        <v>44984</v>
      </c>
      <c r="B164" s="116" t="s">
        <v>955</v>
      </c>
      <c r="C164" s="103" t="s">
        <v>748</v>
      </c>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row>
    <row r="165" spans="1:50" s="123" customFormat="1" ht="18.75" customHeight="1" x14ac:dyDescent="0.55000000000000004">
      <c r="A165" s="104">
        <v>44978</v>
      </c>
      <c r="B165" s="116" t="s">
        <v>926</v>
      </c>
      <c r="C165" s="119" t="s">
        <v>927</v>
      </c>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row>
    <row r="166" spans="1:50" s="123" customFormat="1" ht="18.75" customHeight="1" x14ac:dyDescent="0.55000000000000004">
      <c r="A166" s="104">
        <v>44977</v>
      </c>
      <c r="B166" s="116" t="s">
        <v>950</v>
      </c>
      <c r="C166" s="103" t="s">
        <v>951</v>
      </c>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row>
    <row r="167" spans="1:50" s="123" customFormat="1" ht="18.75" customHeight="1" x14ac:dyDescent="0.55000000000000004">
      <c r="A167" s="104">
        <v>44977</v>
      </c>
      <c r="B167" s="116" t="s">
        <v>969</v>
      </c>
      <c r="C167" s="119" t="s">
        <v>970</v>
      </c>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row>
    <row r="168" spans="1:50" s="123" customFormat="1" ht="18.75" customHeight="1" x14ac:dyDescent="0.55000000000000004">
      <c r="A168" s="104">
        <v>44975</v>
      </c>
      <c r="B168" s="116" t="s">
        <v>913</v>
      </c>
      <c r="C168" s="119" t="s">
        <v>925</v>
      </c>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row>
    <row r="169" spans="1:50" s="123" customFormat="1" ht="18.75" customHeight="1" x14ac:dyDescent="0.55000000000000004">
      <c r="A169" s="104">
        <v>44974</v>
      </c>
      <c r="B169" s="116" t="s">
        <v>1284</v>
      </c>
      <c r="C169" s="119" t="s">
        <v>1279</v>
      </c>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row>
    <row r="170" spans="1:50" s="123" customFormat="1" ht="18.75" customHeight="1" x14ac:dyDescent="0.55000000000000004">
      <c r="A170" s="104">
        <v>44973</v>
      </c>
      <c r="B170" s="116" t="s">
        <v>935</v>
      </c>
      <c r="C170" s="119" t="s">
        <v>931</v>
      </c>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row>
    <row r="171" spans="1:50" s="123" customFormat="1" ht="18.75" customHeight="1" x14ac:dyDescent="0.55000000000000004">
      <c r="A171" s="104">
        <v>44973</v>
      </c>
      <c r="B171" s="116" t="s">
        <v>907</v>
      </c>
      <c r="C171" s="119" t="s">
        <v>909</v>
      </c>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row>
    <row r="172" spans="1:50" s="123" customFormat="1" ht="18.75" customHeight="1" x14ac:dyDescent="0.55000000000000004">
      <c r="A172" s="104">
        <v>44973</v>
      </c>
      <c r="B172" s="116" t="s">
        <v>905</v>
      </c>
      <c r="C172" s="119" t="s">
        <v>906</v>
      </c>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row>
    <row r="173" spans="1:50" s="123" customFormat="1" ht="18.75" customHeight="1" x14ac:dyDescent="0.55000000000000004">
      <c r="A173" s="104">
        <v>44973</v>
      </c>
      <c r="B173" s="116" t="s">
        <v>903</v>
      </c>
      <c r="C173" s="119" t="s">
        <v>904</v>
      </c>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row>
    <row r="174" spans="1:50" s="123" customFormat="1" ht="18.75" customHeight="1" x14ac:dyDescent="0.55000000000000004">
      <c r="A174" s="104">
        <v>44972</v>
      </c>
      <c r="B174" s="116" t="s">
        <v>987</v>
      </c>
      <c r="C174" s="103" t="s">
        <v>502</v>
      </c>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row>
    <row r="175" spans="1:50" s="123" customFormat="1" ht="18.75" customHeight="1" x14ac:dyDescent="0.55000000000000004">
      <c r="A175" s="104">
        <v>44967</v>
      </c>
      <c r="B175" s="116" t="s">
        <v>894</v>
      </c>
      <c r="C175" s="119" t="s">
        <v>240</v>
      </c>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row>
    <row r="176" spans="1:50" s="123" customFormat="1" ht="18.75" customHeight="1" x14ac:dyDescent="0.55000000000000004">
      <c r="A176" s="104">
        <v>44966</v>
      </c>
      <c r="B176" s="116" t="s">
        <v>891</v>
      </c>
      <c r="C176" s="119" t="s">
        <v>892</v>
      </c>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row>
    <row r="177" spans="1:50" s="123" customFormat="1" ht="18.75" customHeight="1" x14ac:dyDescent="0.55000000000000004">
      <c r="A177" s="104">
        <v>44965</v>
      </c>
      <c r="B177" s="116" t="s">
        <v>887</v>
      </c>
      <c r="C177" s="119" t="s">
        <v>888</v>
      </c>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row>
    <row r="178" spans="1:50" s="123" customFormat="1" ht="18.75" customHeight="1" x14ac:dyDescent="0.55000000000000004">
      <c r="A178" s="104">
        <v>44959</v>
      </c>
      <c r="B178" s="116" t="s">
        <v>882</v>
      </c>
      <c r="C178" s="119" t="s">
        <v>245</v>
      </c>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row>
    <row r="179" spans="1:50" s="123" customFormat="1" ht="18.75" customHeight="1" x14ac:dyDescent="0.55000000000000004">
      <c r="A179" s="104">
        <v>44958</v>
      </c>
      <c r="B179" s="116" t="s">
        <v>883</v>
      </c>
      <c r="C179" s="119" t="s">
        <v>435</v>
      </c>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row>
    <row r="180" spans="1:50" s="123" customFormat="1" ht="18.75" customHeight="1" x14ac:dyDescent="0.55000000000000004">
      <c r="A180" s="104">
        <v>44958</v>
      </c>
      <c r="B180" s="116" t="s">
        <v>870</v>
      </c>
      <c r="C180" s="119" t="s">
        <v>141</v>
      </c>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row>
    <row r="181" spans="1:50" s="123" customFormat="1" ht="18.75" customHeight="1" x14ac:dyDescent="0.55000000000000004">
      <c r="A181" s="104">
        <v>44957</v>
      </c>
      <c r="B181" s="116" t="s">
        <v>934</v>
      </c>
      <c r="C181" s="119" t="s">
        <v>933</v>
      </c>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row>
    <row r="182" spans="1:50" s="123" customFormat="1" ht="18.75" customHeight="1" x14ac:dyDescent="0.55000000000000004">
      <c r="A182" s="104">
        <v>44957</v>
      </c>
      <c r="B182" s="116" t="s">
        <v>858</v>
      </c>
      <c r="C182" s="119" t="s">
        <v>859</v>
      </c>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row>
    <row r="183" spans="1:50" s="123" customFormat="1" ht="18.75" customHeight="1" x14ac:dyDescent="0.55000000000000004">
      <c r="A183" s="104">
        <v>44953</v>
      </c>
      <c r="B183" s="116" t="s">
        <v>854</v>
      </c>
      <c r="C183" s="119" t="s">
        <v>857</v>
      </c>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row>
    <row r="184" spans="1:50" s="123" customFormat="1" ht="18.75" customHeight="1" x14ac:dyDescent="0.55000000000000004">
      <c r="A184" s="104">
        <v>44953</v>
      </c>
      <c r="B184" s="116" t="s">
        <v>856</v>
      </c>
      <c r="C184" s="119" t="s">
        <v>824</v>
      </c>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row>
    <row r="185" spans="1:50" s="123" customFormat="1" ht="18.75" customHeight="1" x14ac:dyDescent="0.55000000000000004">
      <c r="A185" s="104">
        <v>44950</v>
      </c>
      <c r="B185" s="116" t="s">
        <v>855</v>
      </c>
      <c r="C185" s="119" t="s">
        <v>185</v>
      </c>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row>
    <row r="186" spans="1:50" s="123" customFormat="1" ht="18.75" customHeight="1" x14ac:dyDescent="0.55000000000000004">
      <c r="A186" s="104">
        <v>44944</v>
      </c>
      <c r="B186" s="116" t="s">
        <v>850</v>
      </c>
      <c r="C186" s="119" t="s">
        <v>819</v>
      </c>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row>
    <row r="187" spans="1:50" s="123" customFormat="1" ht="18.75" customHeight="1" x14ac:dyDescent="0.55000000000000004">
      <c r="A187" s="104">
        <v>44943</v>
      </c>
      <c r="B187" s="116" t="s">
        <v>756</v>
      </c>
      <c r="C187" s="103" t="s">
        <v>757</v>
      </c>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row>
    <row r="188" spans="1:50" s="123" customFormat="1" ht="18.75" customHeight="1" x14ac:dyDescent="0.55000000000000004">
      <c r="A188" s="104">
        <v>44938</v>
      </c>
      <c r="B188" s="116" t="s">
        <v>772</v>
      </c>
      <c r="C188" s="119" t="s">
        <v>773</v>
      </c>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row>
    <row r="189" spans="1:50" s="123" customFormat="1" ht="18.75" customHeight="1" x14ac:dyDescent="0.55000000000000004">
      <c r="A189" s="104">
        <v>44938</v>
      </c>
      <c r="B189" s="116" t="s">
        <v>675</v>
      </c>
      <c r="C189" s="103" t="s">
        <v>175</v>
      </c>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row>
    <row r="190" spans="1:50" s="123" customFormat="1" ht="18.75" customHeight="1" x14ac:dyDescent="0.55000000000000004">
      <c r="A190" s="104">
        <v>44931</v>
      </c>
      <c r="B190" s="116" t="s">
        <v>1262</v>
      </c>
      <c r="C190" s="103" t="s">
        <v>1261</v>
      </c>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row>
    <row r="191" spans="1:50" s="123" customFormat="1" ht="18.75" customHeight="1" x14ac:dyDescent="0.55000000000000004">
      <c r="A191" s="104">
        <v>44931</v>
      </c>
      <c r="B191" s="116" t="s">
        <v>823</v>
      </c>
      <c r="C191" s="119" t="s">
        <v>822</v>
      </c>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row>
    <row r="192" spans="1:50" s="123" customFormat="1" ht="18.75" customHeight="1" x14ac:dyDescent="0.55000000000000004">
      <c r="A192" s="104">
        <v>44930</v>
      </c>
      <c r="B192" s="116" t="s">
        <v>768</v>
      </c>
      <c r="C192" s="119" t="s">
        <v>770</v>
      </c>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row>
    <row r="193" spans="1:50" s="123" customFormat="1" ht="18.75" customHeight="1" x14ac:dyDescent="0.55000000000000004">
      <c r="A193" s="104">
        <v>44923</v>
      </c>
      <c r="B193" s="116" t="s">
        <v>804</v>
      </c>
      <c r="C193" s="119" t="s">
        <v>805</v>
      </c>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row>
    <row r="194" spans="1:50" s="123" customFormat="1" ht="18.75" customHeight="1" x14ac:dyDescent="0.55000000000000004">
      <c r="A194" s="104">
        <v>44923</v>
      </c>
      <c r="B194" s="116" t="s">
        <v>797</v>
      </c>
      <c r="C194" s="119" t="s">
        <v>798</v>
      </c>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row>
    <row r="195" spans="1:50" s="123" customFormat="1" ht="18.75" customHeight="1" x14ac:dyDescent="0.55000000000000004">
      <c r="A195" s="104">
        <v>44923</v>
      </c>
      <c r="B195" s="116" t="s">
        <v>795</v>
      </c>
      <c r="C195" s="119" t="s">
        <v>789</v>
      </c>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row>
    <row r="196" spans="1:50" s="123" customFormat="1" ht="18.75" customHeight="1" x14ac:dyDescent="0.55000000000000004">
      <c r="A196" s="104">
        <v>44923</v>
      </c>
      <c r="B196" s="116" t="s">
        <v>794</v>
      </c>
      <c r="C196" s="119" t="s">
        <v>898</v>
      </c>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row>
    <row r="197" spans="1:50" s="123" customFormat="1" ht="18.75" customHeight="1" x14ac:dyDescent="0.55000000000000004">
      <c r="A197" s="104">
        <v>44922</v>
      </c>
      <c r="B197" s="116" t="s">
        <v>948</v>
      </c>
      <c r="C197" s="103" t="s">
        <v>688</v>
      </c>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row>
    <row r="198" spans="1:50" s="123" customFormat="1" ht="18.75" customHeight="1" x14ac:dyDescent="0.55000000000000004">
      <c r="A198" s="104">
        <v>44922</v>
      </c>
      <c r="B198" s="116" t="s">
        <v>918</v>
      </c>
      <c r="C198" s="119" t="s">
        <v>919</v>
      </c>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row>
    <row r="199" spans="1:50" s="123" customFormat="1" ht="18.75" customHeight="1" x14ac:dyDescent="0.55000000000000004">
      <c r="A199" s="74">
        <v>44922</v>
      </c>
      <c r="B199" s="93" t="s">
        <v>825</v>
      </c>
      <c r="C199" s="119" t="s">
        <v>826</v>
      </c>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row>
    <row r="200" spans="1:50" s="123" customFormat="1" ht="18.75" customHeight="1" x14ac:dyDescent="0.55000000000000004">
      <c r="A200" s="74">
        <v>44922</v>
      </c>
      <c r="B200" s="93" t="s">
        <v>764</v>
      </c>
      <c r="C200" s="119" t="s">
        <v>765</v>
      </c>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row>
    <row r="201" spans="1:50" ht="18.75" customHeight="1" x14ac:dyDescent="0.55000000000000004">
      <c r="A201" s="74">
        <v>44922</v>
      </c>
      <c r="B201" s="93" t="s">
        <v>686</v>
      </c>
      <c r="C201" s="119" t="s">
        <v>685</v>
      </c>
    </row>
    <row r="202" spans="1:50" s="123" customFormat="1" ht="18.75" customHeight="1" x14ac:dyDescent="0.55000000000000004">
      <c r="A202" s="104">
        <v>44922</v>
      </c>
      <c r="B202" s="116" t="s">
        <v>673</v>
      </c>
      <c r="C202" s="103" t="s">
        <v>674</v>
      </c>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row>
    <row r="203" spans="1:50" s="123" customFormat="1" ht="18.75" customHeight="1" x14ac:dyDescent="0.55000000000000004">
      <c r="A203" s="104">
        <v>44922</v>
      </c>
      <c r="B203" s="116" t="s">
        <v>663</v>
      </c>
      <c r="C203" s="119" t="s">
        <v>664</v>
      </c>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row>
    <row r="204" spans="1:50" s="123" customFormat="1" ht="18.75" customHeight="1" x14ac:dyDescent="0.55000000000000004">
      <c r="A204" s="104">
        <v>44922</v>
      </c>
      <c r="B204" s="116" t="s">
        <v>660</v>
      </c>
      <c r="C204" s="119" t="s">
        <v>661</v>
      </c>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row>
    <row r="205" spans="1:50" s="123" customFormat="1" ht="18.75" customHeight="1" x14ac:dyDescent="0.55000000000000004">
      <c r="A205" s="104">
        <v>44922</v>
      </c>
      <c r="B205" s="116" t="s">
        <v>658</v>
      </c>
      <c r="C205" s="119" t="s">
        <v>659</v>
      </c>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row>
    <row r="206" spans="1:50" s="123" customFormat="1" ht="18.75" customHeight="1" x14ac:dyDescent="0.55000000000000004">
      <c r="A206" s="104">
        <v>44921</v>
      </c>
      <c r="B206" s="116" t="s">
        <v>947</v>
      </c>
      <c r="C206" s="103" t="s">
        <v>504</v>
      </c>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row>
    <row r="207" spans="1:50" s="123" customFormat="1" ht="18.75" customHeight="1" x14ac:dyDescent="0.55000000000000004">
      <c r="A207" s="104">
        <v>44921</v>
      </c>
      <c r="B207" s="116" t="s">
        <v>869</v>
      </c>
      <c r="C207" s="119" t="s">
        <v>868</v>
      </c>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row>
    <row r="208" spans="1:50" s="123" customFormat="1" ht="18.75" customHeight="1" x14ac:dyDescent="0.55000000000000004">
      <c r="A208" s="104">
        <v>44921</v>
      </c>
      <c r="B208" s="116" t="s">
        <v>815</v>
      </c>
      <c r="C208" s="119" t="s">
        <v>813</v>
      </c>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row>
    <row r="209" spans="1:50" s="123" customFormat="1" ht="18.75" customHeight="1" x14ac:dyDescent="0.55000000000000004">
      <c r="A209" s="104">
        <v>44921</v>
      </c>
      <c r="B209" s="116" t="s">
        <v>810</v>
      </c>
      <c r="C209" s="119" t="s">
        <v>809</v>
      </c>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row>
    <row r="210" spans="1:50" s="123" customFormat="1" ht="18.75" customHeight="1" x14ac:dyDescent="0.55000000000000004">
      <c r="A210" s="104">
        <v>44921</v>
      </c>
      <c r="B210" s="116" t="s">
        <v>796</v>
      </c>
      <c r="C210" s="103" t="s">
        <v>141</v>
      </c>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row>
    <row r="211" spans="1:50" s="123" customFormat="1" ht="18.75" customHeight="1" x14ac:dyDescent="0.55000000000000004">
      <c r="A211" s="104">
        <v>44921</v>
      </c>
      <c r="B211" s="116" t="s">
        <v>655</v>
      </c>
      <c r="C211" s="119" t="s">
        <v>656</v>
      </c>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row>
    <row r="212" spans="1:50" s="123" customFormat="1" ht="18.75" customHeight="1" x14ac:dyDescent="0.55000000000000004">
      <c r="A212" s="104">
        <v>44921</v>
      </c>
      <c r="B212" s="116" t="s">
        <v>653</v>
      </c>
      <c r="C212" s="119" t="s">
        <v>654</v>
      </c>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row>
    <row r="213" spans="1:50" s="123" customFormat="1" ht="18.75" customHeight="1" x14ac:dyDescent="0.55000000000000004">
      <c r="A213" s="104">
        <v>44921</v>
      </c>
      <c r="B213" s="116" t="s">
        <v>650</v>
      </c>
      <c r="C213" s="119" t="s">
        <v>651</v>
      </c>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row>
    <row r="214" spans="1:50" s="123" customFormat="1" ht="18.75" customHeight="1" x14ac:dyDescent="0.55000000000000004">
      <c r="A214" s="104">
        <v>44918</v>
      </c>
      <c r="B214" s="116" t="s">
        <v>915</v>
      </c>
      <c r="C214" s="119" t="s">
        <v>916</v>
      </c>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row>
    <row r="215" spans="1:50" s="123" customFormat="1" ht="18.75" customHeight="1" x14ac:dyDescent="0.55000000000000004">
      <c r="A215" s="104">
        <v>44918</v>
      </c>
      <c r="B215" s="116" t="s">
        <v>787</v>
      </c>
      <c r="C215" s="119" t="s">
        <v>788</v>
      </c>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row>
    <row r="216" spans="1:50" s="123" customFormat="1" ht="18.75" customHeight="1" x14ac:dyDescent="0.55000000000000004">
      <c r="A216" s="104">
        <v>44917</v>
      </c>
      <c r="B216" s="116" t="s">
        <v>646</v>
      </c>
      <c r="C216" s="119" t="s">
        <v>647</v>
      </c>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row>
    <row r="217" spans="1:50" s="123" customFormat="1" ht="18.75" customHeight="1" x14ac:dyDescent="0.55000000000000004">
      <c r="A217" s="104">
        <v>44917</v>
      </c>
      <c r="B217" s="116" t="s">
        <v>617</v>
      </c>
      <c r="C217" s="119" t="s">
        <v>618</v>
      </c>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row>
    <row r="218" spans="1:50" ht="18.75" customHeight="1" x14ac:dyDescent="0.55000000000000004">
      <c r="A218" s="74">
        <v>44916</v>
      </c>
      <c r="B218" s="93" t="s">
        <v>1426</v>
      </c>
      <c r="C218" s="115" t="s">
        <v>1427</v>
      </c>
    </row>
    <row r="219" spans="1:50" s="123" customFormat="1" ht="18.75" customHeight="1" x14ac:dyDescent="0.55000000000000004">
      <c r="A219" s="104">
        <v>44916</v>
      </c>
      <c r="B219" s="116" t="s">
        <v>637</v>
      </c>
      <c r="C219" s="119" t="s">
        <v>864</v>
      </c>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row>
    <row r="220" spans="1:50" s="123" customFormat="1" ht="18.75" customHeight="1" x14ac:dyDescent="0.55000000000000004">
      <c r="A220" s="104">
        <v>44916</v>
      </c>
      <c r="B220" s="116" t="s">
        <v>865</v>
      </c>
      <c r="C220" s="119" t="s">
        <v>866</v>
      </c>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row>
    <row r="221" spans="1:50" s="123" customFormat="1" ht="18.75" customHeight="1" x14ac:dyDescent="0.55000000000000004">
      <c r="A221" s="104">
        <v>44916</v>
      </c>
      <c r="B221" s="116" t="s">
        <v>644</v>
      </c>
      <c r="C221" s="119" t="s">
        <v>643</v>
      </c>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row>
    <row r="222" spans="1:50" s="123" customFormat="1" ht="18.75" customHeight="1" x14ac:dyDescent="0.55000000000000004">
      <c r="A222" s="104">
        <v>44916</v>
      </c>
      <c r="B222" s="116" t="s">
        <v>622</v>
      </c>
      <c r="C222" s="119" t="s">
        <v>309</v>
      </c>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row>
    <row r="223" spans="1:50" s="123" customFormat="1" ht="18.75" customHeight="1" x14ac:dyDescent="0.55000000000000004">
      <c r="A223" s="104">
        <v>44916</v>
      </c>
      <c r="B223" s="116" t="s">
        <v>625</v>
      </c>
      <c r="C223" s="119" t="s">
        <v>626</v>
      </c>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row>
    <row r="224" spans="1:50" s="123" customFormat="1" ht="18.75" customHeight="1" x14ac:dyDescent="0.55000000000000004">
      <c r="A224" s="104">
        <v>44916</v>
      </c>
      <c r="B224" s="116" t="s">
        <v>629</v>
      </c>
      <c r="C224" s="119" t="s">
        <v>630</v>
      </c>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row>
    <row r="225" spans="1:50" ht="18.75" customHeight="1" x14ac:dyDescent="0.55000000000000004">
      <c r="A225" s="74">
        <v>44915</v>
      </c>
      <c r="B225" s="93" t="s">
        <v>799</v>
      </c>
      <c r="C225" s="115" t="s">
        <v>701</v>
      </c>
    </row>
    <row r="226" spans="1:50" s="123" customFormat="1" ht="18.75" customHeight="1" x14ac:dyDescent="0.55000000000000004">
      <c r="A226" s="104">
        <v>44914</v>
      </c>
      <c r="B226" s="116" t="s">
        <v>672</v>
      </c>
      <c r="C226" s="119" t="s">
        <v>1043</v>
      </c>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c r="AW226"/>
      <c r="AX226"/>
    </row>
    <row r="227" spans="1:50" s="123" customFormat="1" ht="18.75" customHeight="1" x14ac:dyDescent="0.55000000000000004">
      <c r="A227" s="104">
        <v>44911</v>
      </c>
      <c r="B227" s="116" t="s">
        <v>880</v>
      </c>
      <c r="C227" s="119" t="s">
        <v>879</v>
      </c>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c r="AW227"/>
      <c r="AX227"/>
    </row>
    <row r="228" spans="1:50" s="123" customFormat="1" ht="18.75" customHeight="1" x14ac:dyDescent="0.55000000000000004">
      <c r="A228" s="104">
        <v>44911</v>
      </c>
      <c r="B228" s="116" t="s">
        <v>633</v>
      </c>
      <c r="C228" s="119" t="s">
        <v>634</v>
      </c>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c r="AW228"/>
      <c r="AX228"/>
    </row>
    <row r="229" spans="1:50" s="123" customFormat="1" ht="18.75" customHeight="1" x14ac:dyDescent="0.55000000000000004">
      <c r="A229" s="104">
        <v>44910</v>
      </c>
      <c r="B229" s="116" t="s">
        <v>613</v>
      </c>
      <c r="C229" s="119" t="s">
        <v>616</v>
      </c>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c r="AW229"/>
      <c r="AX229"/>
    </row>
    <row r="230" spans="1:50" s="123" customFormat="1" ht="18.75" customHeight="1" x14ac:dyDescent="0.55000000000000004">
      <c r="A230" s="104">
        <v>44910</v>
      </c>
      <c r="B230" s="116" t="s">
        <v>612</v>
      </c>
      <c r="C230" s="119" t="s">
        <v>611</v>
      </c>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row>
    <row r="231" spans="1:50" s="123" customFormat="1" ht="18.75" customHeight="1" x14ac:dyDescent="0.55000000000000004">
      <c r="A231" s="104">
        <v>44910</v>
      </c>
      <c r="B231" s="116" t="s">
        <v>606</v>
      </c>
      <c r="C231" s="119" t="s">
        <v>607</v>
      </c>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c r="AW231"/>
      <c r="AX231"/>
    </row>
    <row r="232" spans="1:50" s="123" customFormat="1" ht="18.75" customHeight="1" x14ac:dyDescent="0.55000000000000004">
      <c r="A232" s="104">
        <v>44908</v>
      </c>
      <c r="B232" s="116" t="s">
        <v>875</v>
      </c>
      <c r="C232" s="119" t="s">
        <v>876</v>
      </c>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c r="AW232"/>
      <c r="AX232"/>
    </row>
    <row r="233" spans="1:50" s="123" customFormat="1" ht="18.75" customHeight="1" x14ac:dyDescent="0.55000000000000004">
      <c r="A233" s="104">
        <v>44907</v>
      </c>
      <c r="B233" s="116" t="s">
        <v>631</v>
      </c>
      <c r="C233" s="119" t="s">
        <v>632</v>
      </c>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c r="AW233"/>
      <c r="AX233"/>
    </row>
    <row r="234" spans="1:50" s="123" customFormat="1" ht="18.75" customHeight="1" x14ac:dyDescent="0.55000000000000004">
      <c r="A234" s="104">
        <v>44907</v>
      </c>
      <c r="B234" s="116" t="s">
        <v>604</v>
      </c>
      <c r="C234" s="119" t="s">
        <v>760</v>
      </c>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c r="AW234"/>
      <c r="AX234"/>
    </row>
    <row r="235" spans="1:50" s="123" customFormat="1" ht="18.75" customHeight="1" x14ac:dyDescent="0.55000000000000004">
      <c r="A235" s="104">
        <v>44904</v>
      </c>
      <c r="B235" s="116" t="s">
        <v>761</v>
      </c>
      <c r="C235" s="119" t="s">
        <v>123</v>
      </c>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c r="AW235"/>
      <c r="AX235"/>
    </row>
    <row r="236" spans="1:50" s="123" customFormat="1" ht="18.75" customHeight="1" x14ac:dyDescent="0.55000000000000004">
      <c r="A236" s="104">
        <v>44902</v>
      </c>
      <c r="B236" s="94" t="s">
        <v>873</v>
      </c>
      <c r="C236" s="119" t="s">
        <v>874</v>
      </c>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c r="AW236"/>
      <c r="AX236"/>
    </row>
    <row r="237" spans="1:50" s="123" customFormat="1" ht="18.75" customHeight="1" x14ac:dyDescent="0.55000000000000004">
      <c r="A237" s="104">
        <v>44902</v>
      </c>
      <c r="B237" s="94" t="s">
        <v>598</v>
      </c>
      <c r="C237" s="103" t="s">
        <v>603</v>
      </c>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c r="AW237"/>
      <c r="AX237"/>
    </row>
    <row r="238" spans="1:50" s="123" customFormat="1" ht="18.75" customHeight="1" x14ac:dyDescent="0.55000000000000004">
      <c r="A238" s="104">
        <v>44901</v>
      </c>
      <c r="B238" s="94" t="s">
        <v>599</v>
      </c>
      <c r="C238" s="119" t="s">
        <v>211</v>
      </c>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c r="AW238"/>
      <c r="AX238"/>
    </row>
    <row r="239" spans="1:50" s="123" customFormat="1" ht="18.75" customHeight="1" x14ac:dyDescent="0.55000000000000004">
      <c r="A239" s="104">
        <v>44901</v>
      </c>
      <c r="B239" s="116" t="s">
        <v>595</v>
      </c>
      <c r="C239" s="119" t="s">
        <v>597</v>
      </c>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c r="AW239"/>
      <c r="AX239"/>
    </row>
    <row r="240" spans="1:50" s="123" customFormat="1" ht="18.75" customHeight="1" x14ac:dyDescent="0.55000000000000004">
      <c r="A240" s="104">
        <v>44896</v>
      </c>
      <c r="B240" s="116" t="s">
        <v>580</v>
      </c>
      <c r="C240" s="119" t="s">
        <v>754</v>
      </c>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c r="AW240"/>
      <c r="AX240"/>
    </row>
    <row r="241" spans="1:50" s="123" customFormat="1" ht="18.75" customHeight="1" x14ac:dyDescent="0.55000000000000004">
      <c r="A241" s="104">
        <v>44895</v>
      </c>
      <c r="B241" s="116" t="s">
        <v>1274</v>
      </c>
      <c r="C241" s="119" t="s">
        <v>1273</v>
      </c>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c r="AW241"/>
      <c r="AX241"/>
    </row>
    <row r="242" spans="1:50" s="123" customFormat="1" ht="18.75" customHeight="1" x14ac:dyDescent="0.55000000000000004">
      <c r="A242" s="104">
        <v>44895</v>
      </c>
      <c r="B242" s="116" t="s">
        <v>579</v>
      </c>
      <c r="C242" s="119" t="s">
        <v>587</v>
      </c>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c r="AW242"/>
      <c r="AX242"/>
    </row>
    <row r="243" spans="1:50" s="123" customFormat="1" ht="18.75" customHeight="1" x14ac:dyDescent="0.55000000000000004">
      <c r="A243" s="104">
        <v>44894</v>
      </c>
      <c r="B243" s="116" t="s">
        <v>803</v>
      </c>
      <c r="C243" s="119" t="s">
        <v>359</v>
      </c>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c r="AW243"/>
      <c r="AX243"/>
    </row>
    <row r="244" spans="1:50" s="123" customFormat="1" ht="18.75" customHeight="1" x14ac:dyDescent="0.55000000000000004">
      <c r="A244" s="104">
        <v>44889</v>
      </c>
      <c r="B244" s="116" t="s">
        <v>766</v>
      </c>
      <c r="C244" s="119" t="s">
        <v>767</v>
      </c>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c r="AW244"/>
      <c r="AX244"/>
    </row>
    <row r="245" spans="1:50" ht="18.75" customHeight="1" x14ac:dyDescent="0.55000000000000004">
      <c r="A245" s="104">
        <v>44889</v>
      </c>
      <c r="B245" s="116" t="s">
        <v>581</v>
      </c>
      <c r="C245" s="119" t="s">
        <v>753</v>
      </c>
    </row>
    <row r="246" spans="1:50" ht="18.75" customHeight="1" x14ac:dyDescent="0.55000000000000004">
      <c r="A246" s="104">
        <v>44881</v>
      </c>
      <c r="B246" s="116" t="s">
        <v>593</v>
      </c>
      <c r="C246" s="119" t="s">
        <v>752</v>
      </c>
    </row>
    <row r="247" spans="1:50" ht="18.75" customHeight="1" x14ac:dyDescent="0.55000000000000004">
      <c r="A247" s="104">
        <v>44880</v>
      </c>
      <c r="B247" s="116" t="s">
        <v>793</v>
      </c>
      <c r="C247" s="119" t="s">
        <v>792</v>
      </c>
    </row>
    <row r="248" spans="1:50" ht="18.75" customHeight="1" x14ac:dyDescent="0.55000000000000004">
      <c r="A248" s="104">
        <v>44879</v>
      </c>
      <c r="B248" s="116" t="s">
        <v>818</v>
      </c>
      <c r="C248" s="119" t="s">
        <v>816</v>
      </c>
    </row>
    <row r="249" spans="1:50" ht="18.75" customHeight="1" x14ac:dyDescent="0.55000000000000004">
      <c r="A249" s="104">
        <v>44879</v>
      </c>
      <c r="B249" s="116" t="s">
        <v>814</v>
      </c>
      <c r="C249" s="119" t="s">
        <v>811</v>
      </c>
    </row>
    <row r="250" spans="1:50" ht="18.75" customHeight="1" x14ac:dyDescent="0.55000000000000004">
      <c r="A250" s="104">
        <v>44879</v>
      </c>
      <c r="B250" s="116" t="s">
        <v>800</v>
      </c>
      <c r="C250" s="119" t="s">
        <v>801</v>
      </c>
    </row>
    <row r="251" spans="1:50" ht="18.75" customHeight="1" x14ac:dyDescent="0.55000000000000004">
      <c r="A251" s="104">
        <v>44875</v>
      </c>
      <c r="B251" s="116" t="s">
        <v>548</v>
      </c>
      <c r="C251" s="119" t="s">
        <v>750</v>
      </c>
    </row>
    <row r="252" spans="1:50" ht="18.75" customHeight="1" x14ac:dyDescent="0.55000000000000004">
      <c r="A252" s="104">
        <v>44874</v>
      </c>
      <c r="B252" s="116" t="s">
        <v>591</v>
      </c>
      <c r="C252" s="103" t="s">
        <v>705</v>
      </c>
    </row>
    <row r="253" spans="1:50" ht="18.75" customHeight="1" x14ac:dyDescent="0.55000000000000004">
      <c r="A253" s="104">
        <v>44874</v>
      </c>
      <c r="B253" s="116" t="s">
        <v>569</v>
      </c>
      <c r="C253" s="119" t="s">
        <v>576</v>
      </c>
    </row>
    <row r="254" spans="1:50" ht="18.75" customHeight="1" x14ac:dyDescent="0.55000000000000004">
      <c r="A254" s="104">
        <v>44873</v>
      </c>
      <c r="B254" s="116" t="s">
        <v>546</v>
      </c>
      <c r="C254" s="134" t="s">
        <v>547</v>
      </c>
      <c r="D254" s="118"/>
    </row>
    <row r="255" spans="1:50" ht="18.75" customHeight="1" x14ac:dyDescent="0.55000000000000004">
      <c r="A255" s="104">
        <v>44872</v>
      </c>
      <c r="B255" s="116" t="s">
        <v>545</v>
      </c>
      <c r="C255" s="119" t="s">
        <v>558</v>
      </c>
      <c r="D255" s="118"/>
    </row>
    <row r="256" spans="1:50" ht="18.75" customHeight="1" x14ac:dyDescent="0.55000000000000004">
      <c r="A256" s="104">
        <v>44869</v>
      </c>
      <c r="B256" s="116" t="s">
        <v>570</v>
      </c>
      <c r="C256" s="119" t="s">
        <v>189</v>
      </c>
      <c r="D256" s="118"/>
    </row>
    <row r="257" spans="1:3" ht="18.75" customHeight="1" x14ac:dyDescent="0.55000000000000004">
      <c r="A257" s="104">
        <v>44869</v>
      </c>
      <c r="B257" s="116" t="s">
        <v>544</v>
      </c>
      <c r="C257" s="134" t="s">
        <v>749</v>
      </c>
    </row>
    <row r="258" spans="1:3" ht="18.75" customHeight="1" x14ac:dyDescent="0.55000000000000004">
      <c r="A258" s="104">
        <v>44869</v>
      </c>
      <c r="B258" s="116" t="s">
        <v>542</v>
      </c>
      <c r="C258" s="119" t="s">
        <v>543</v>
      </c>
    </row>
    <row r="259" spans="1:3" ht="18.75" customHeight="1" x14ac:dyDescent="0.55000000000000004">
      <c r="A259" s="104">
        <v>44867</v>
      </c>
      <c r="B259" s="116" t="s">
        <v>541</v>
      </c>
      <c r="C259" s="119" t="s">
        <v>748</v>
      </c>
    </row>
    <row r="260" spans="1:3" ht="18.75" customHeight="1" x14ac:dyDescent="0.55000000000000004">
      <c r="A260" s="104">
        <v>44866</v>
      </c>
      <c r="B260" s="116" t="s">
        <v>538</v>
      </c>
      <c r="C260" s="119" t="s">
        <v>747</v>
      </c>
    </row>
    <row r="261" spans="1:3" ht="18.75" customHeight="1" x14ac:dyDescent="0.55000000000000004">
      <c r="A261" s="104">
        <v>44866</v>
      </c>
      <c r="B261" s="116" t="s">
        <v>534</v>
      </c>
      <c r="C261" s="119" t="s">
        <v>746</v>
      </c>
    </row>
    <row r="262" spans="1:3" ht="18.75" customHeight="1" x14ac:dyDescent="0.55000000000000004">
      <c r="A262" s="104">
        <v>44866</v>
      </c>
      <c r="B262" s="116" t="s">
        <v>532</v>
      </c>
      <c r="C262" s="119" t="s">
        <v>745</v>
      </c>
    </row>
    <row r="263" spans="1:3" ht="18.75" customHeight="1" x14ac:dyDescent="0.55000000000000004">
      <c r="A263" s="104">
        <v>44862</v>
      </c>
      <c r="B263" s="116" t="s">
        <v>535</v>
      </c>
      <c r="C263" s="103" t="s">
        <v>537</v>
      </c>
    </row>
    <row r="264" spans="1:3" ht="18.75" customHeight="1" x14ac:dyDescent="0.55000000000000004">
      <c r="A264" s="104">
        <v>44861</v>
      </c>
      <c r="B264" s="116" t="s">
        <v>540</v>
      </c>
      <c r="C264" s="119" t="s">
        <v>744</v>
      </c>
    </row>
    <row r="265" spans="1:3" ht="18.75" customHeight="1" x14ac:dyDescent="0.55000000000000004">
      <c r="A265" s="104">
        <v>44861</v>
      </c>
      <c r="B265" s="116" t="s">
        <v>5</v>
      </c>
      <c r="C265" s="105" t="s">
        <v>6</v>
      </c>
    </row>
    <row r="266" spans="1:3" ht="18.75" customHeight="1" x14ac:dyDescent="0.55000000000000004">
      <c r="A266" s="104">
        <v>44855</v>
      </c>
      <c r="B266" s="116" t="s">
        <v>578</v>
      </c>
      <c r="C266" s="119" t="s">
        <v>290</v>
      </c>
    </row>
    <row r="267" spans="1:3" ht="18.75" customHeight="1" x14ac:dyDescent="0.55000000000000004">
      <c r="A267" s="104">
        <v>44855</v>
      </c>
      <c r="B267" s="116" t="s">
        <v>533</v>
      </c>
      <c r="C267" s="119" t="s">
        <v>743</v>
      </c>
    </row>
    <row r="268" spans="1:3" ht="18.75" customHeight="1" x14ac:dyDescent="0.55000000000000004">
      <c r="A268" s="104">
        <v>44854</v>
      </c>
      <c r="B268" s="116" t="s">
        <v>7</v>
      </c>
      <c r="C268" s="119" t="s">
        <v>742</v>
      </c>
    </row>
    <row r="269" spans="1:3" ht="18.75" customHeight="1" x14ac:dyDescent="0.55000000000000004">
      <c r="A269" s="104">
        <v>44848</v>
      </c>
      <c r="B269" s="116" t="s">
        <v>8</v>
      </c>
      <c r="C269" s="119" t="s">
        <v>741</v>
      </c>
    </row>
    <row r="270" spans="1:3" ht="18.75" customHeight="1" x14ac:dyDescent="0.55000000000000004">
      <c r="A270" s="74">
        <v>44846</v>
      </c>
      <c r="B270" s="95" t="s">
        <v>9</v>
      </c>
      <c r="C270" s="105" t="s">
        <v>10</v>
      </c>
    </row>
    <row r="271" spans="1:3" ht="18.75" customHeight="1" x14ac:dyDescent="0.55000000000000004">
      <c r="A271" s="74">
        <v>44846</v>
      </c>
      <c r="B271" s="93" t="s">
        <v>539</v>
      </c>
      <c r="C271" s="119" t="s">
        <v>740</v>
      </c>
    </row>
    <row r="272" spans="1:3" ht="18.75" customHeight="1" x14ac:dyDescent="0.55000000000000004">
      <c r="A272" s="74">
        <v>44839</v>
      </c>
      <c r="B272" s="93" t="s">
        <v>11</v>
      </c>
      <c r="C272" s="119" t="s">
        <v>739</v>
      </c>
    </row>
    <row r="273" spans="1:3" ht="18.75" customHeight="1" x14ac:dyDescent="0.55000000000000004">
      <c r="A273" s="74">
        <v>44837</v>
      </c>
      <c r="B273" s="93" t="s">
        <v>902</v>
      </c>
      <c r="C273" s="119" t="s">
        <v>881</v>
      </c>
    </row>
    <row r="274" spans="1:3" ht="18.75" customHeight="1" x14ac:dyDescent="0.55000000000000004">
      <c r="A274" s="74">
        <v>44834</v>
      </c>
      <c r="B274" s="93" t="s">
        <v>13</v>
      </c>
      <c r="C274" s="119" t="s">
        <v>738</v>
      </c>
    </row>
    <row r="275" spans="1:3" ht="18.75" customHeight="1" x14ac:dyDescent="0.55000000000000004">
      <c r="A275" s="74">
        <v>44834</v>
      </c>
      <c r="B275" s="93" t="s">
        <v>14</v>
      </c>
      <c r="C275" s="119" t="s">
        <v>737</v>
      </c>
    </row>
    <row r="276" spans="1:3" ht="18.75" customHeight="1" x14ac:dyDescent="0.55000000000000004">
      <c r="A276" s="74">
        <v>44834</v>
      </c>
      <c r="B276" s="93" t="s">
        <v>15</v>
      </c>
      <c r="C276" s="119" t="s">
        <v>736</v>
      </c>
    </row>
    <row r="277" spans="1:3" ht="18.75" customHeight="1" x14ac:dyDescent="0.55000000000000004">
      <c r="A277" s="74">
        <v>44834</v>
      </c>
      <c r="B277" s="93" t="s">
        <v>16</v>
      </c>
      <c r="C277" s="119" t="s">
        <v>735</v>
      </c>
    </row>
    <row r="278" spans="1:3" ht="18.75" customHeight="1" x14ac:dyDescent="0.55000000000000004">
      <c r="A278" s="74">
        <v>44833</v>
      </c>
      <c r="B278" s="93" t="s">
        <v>17</v>
      </c>
      <c r="C278" s="119" t="s">
        <v>734</v>
      </c>
    </row>
    <row r="279" spans="1:3" ht="18.75" customHeight="1" x14ac:dyDescent="0.55000000000000004">
      <c r="A279" s="74">
        <v>44832</v>
      </c>
      <c r="B279" s="93" t="s">
        <v>18</v>
      </c>
      <c r="C279" s="119" t="s">
        <v>733</v>
      </c>
    </row>
    <row r="280" spans="1:3" ht="18.75" customHeight="1" x14ac:dyDescent="0.55000000000000004">
      <c r="A280" s="74">
        <v>44831</v>
      </c>
      <c r="B280" s="93" t="s">
        <v>19</v>
      </c>
      <c r="C280" s="119" t="s">
        <v>732</v>
      </c>
    </row>
    <row r="281" spans="1:3" ht="18.75" customHeight="1" x14ac:dyDescent="0.55000000000000004">
      <c r="A281" s="74">
        <v>44826</v>
      </c>
      <c r="B281" s="93" t="s">
        <v>20</v>
      </c>
      <c r="C281" s="119" t="s">
        <v>731</v>
      </c>
    </row>
    <row r="282" spans="1:3" ht="18.75" customHeight="1" x14ac:dyDescent="0.55000000000000004">
      <c r="A282" s="74">
        <v>44826</v>
      </c>
      <c r="B282" s="93" t="s">
        <v>21</v>
      </c>
      <c r="C282" s="119" t="s">
        <v>730</v>
      </c>
    </row>
    <row r="283" spans="1:3" ht="18.75" customHeight="1" x14ac:dyDescent="0.55000000000000004">
      <c r="A283" s="74">
        <v>44825</v>
      </c>
      <c r="B283" s="93" t="s">
        <v>22</v>
      </c>
      <c r="C283" s="119" t="s">
        <v>359</v>
      </c>
    </row>
    <row r="284" spans="1:3" ht="18.75" customHeight="1" x14ac:dyDescent="0.55000000000000004">
      <c r="A284" s="74">
        <v>44824</v>
      </c>
      <c r="B284" s="93" t="s">
        <v>627</v>
      </c>
      <c r="C284" s="119" t="s">
        <v>628</v>
      </c>
    </row>
    <row r="285" spans="1:3" ht="18.75" customHeight="1" x14ac:dyDescent="0.55000000000000004">
      <c r="A285" s="74">
        <v>44824</v>
      </c>
      <c r="B285" s="93" t="s">
        <v>23</v>
      </c>
      <c r="C285" s="119" t="s">
        <v>729</v>
      </c>
    </row>
    <row r="286" spans="1:3" ht="18.75" customHeight="1" x14ac:dyDescent="0.55000000000000004">
      <c r="A286" s="74">
        <v>44820</v>
      </c>
      <c r="B286" s="94" t="s">
        <v>24</v>
      </c>
      <c r="C286" s="119" t="s">
        <v>728</v>
      </c>
    </row>
    <row r="287" spans="1:3" ht="18.75" customHeight="1" x14ac:dyDescent="0.55000000000000004">
      <c r="A287" s="74">
        <v>44819</v>
      </c>
      <c r="B287" s="93" t="s">
        <v>25</v>
      </c>
      <c r="C287" s="119" t="s">
        <v>727</v>
      </c>
    </row>
    <row r="288" spans="1:3" ht="18.75" customHeight="1" x14ac:dyDescent="0.55000000000000004">
      <c r="A288" s="74">
        <v>44819</v>
      </c>
      <c r="B288" s="93" t="s">
        <v>26</v>
      </c>
      <c r="C288" s="119" t="s">
        <v>504</v>
      </c>
    </row>
    <row r="289" spans="1:3" ht="18.75" customHeight="1" x14ac:dyDescent="0.55000000000000004">
      <c r="A289" s="74">
        <v>44816</v>
      </c>
      <c r="B289" s="93" t="s">
        <v>27</v>
      </c>
      <c r="C289" s="119" t="s">
        <v>726</v>
      </c>
    </row>
    <row r="290" spans="1:3" ht="18.75" customHeight="1" x14ac:dyDescent="0.55000000000000004">
      <c r="A290" s="74">
        <v>44813</v>
      </c>
      <c r="B290" s="93" t="s">
        <v>28</v>
      </c>
      <c r="C290" s="119" t="s">
        <v>725</v>
      </c>
    </row>
    <row r="291" spans="1:3" ht="18.75" customHeight="1" x14ac:dyDescent="0.55000000000000004">
      <c r="A291" s="74">
        <v>44805</v>
      </c>
      <c r="B291" s="93" t="s">
        <v>29</v>
      </c>
      <c r="C291" s="76" t="s">
        <v>30</v>
      </c>
    </row>
    <row r="292" spans="1:3" ht="18.75" customHeight="1" x14ac:dyDescent="0.55000000000000004">
      <c r="A292" s="74">
        <v>44804</v>
      </c>
      <c r="B292" s="96" t="s">
        <v>31</v>
      </c>
      <c r="C292" s="119" t="s">
        <v>693</v>
      </c>
    </row>
    <row r="293" spans="1:3" ht="18.75" customHeight="1" x14ac:dyDescent="0.55000000000000004">
      <c r="A293" s="74">
        <v>44799</v>
      </c>
      <c r="B293" s="95" t="s">
        <v>32</v>
      </c>
      <c r="C293" s="76" t="s">
        <v>33</v>
      </c>
    </row>
    <row r="294" spans="1:3" ht="18.75" customHeight="1" x14ac:dyDescent="0.55000000000000004">
      <c r="A294" s="74">
        <v>44798</v>
      </c>
      <c r="B294" s="93" t="s">
        <v>566</v>
      </c>
      <c r="C294" s="119" t="s">
        <v>565</v>
      </c>
    </row>
    <row r="295" spans="1:3" ht="18.75" customHeight="1" x14ac:dyDescent="0.55000000000000004">
      <c r="A295" s="74">
        <v>44798</v>
      </c>
      <c r="B295" s="93" t="s">
        <v>34</v>
      </c>
      <c r="C295" s="107" t="s">
        <v>424</v>
      </c>
    </row>
    <row r="296" spans="1:3" ht="18.75" customHeight="1" x14ac:dyDescent="0.55000000000000004">
      <c r="A296" s="74">
        <v>44783</v>
      </c>
      <c r="B296" s="93" t="s">
        <v>35</v>
      </c>
      <c r="C296" s="119" t="s">
        <v>724</v>
      </c>
    </row>
    <row r="297" spans="1:3" ht="18.75" customHeight="1" x14ac:dyDescent="0.55000000000000004">
      <c r="A297" s="74">
        <v>44777</v>
      </c>
      <c r="B297" s="93" t="s">
        <v>941</v>
      </c>
      <c r="C297" s="115" t="s">
        <v>937</v>
      </c>
    </row>
    <row r="298" spans="1:3" ht="18.75" customHeight="1" x14ac:dyDescent="0.55000000000000004">
      <c r="A298" s="74">
        <v>44777</v>
      </c>
      <c r="B298" s="93" t="s">
        <v>1301</v>
      </c>
      <c r="C298" s="115" t="s">
        <v>247</v>
      </c>
    </row>
    <row r="299" spans="1:3" ht="18.75" customHeight="1" x14ac:dyDescent="0.55000000000000004">
      <c r="A299" s="74">
        <v>44774</v>
      </c>
      <c r="B299" s="93" t="s">
        <v>36</v>
      </c>
      <c r="C299" s="113" t="s">
        <v>37</v>
      </c>
    </row>
    <row r="300" spans="1:3" ht="18.75" customHeight="1" x14ac:dyDescent="0.55000000000000004">
      <c r="A300" s="74">
        <v>44774</v>
      </c>
      <c r="B300" s="93" t="s">
        <v>38</v>
      </c>
      <c r="C300" s="115" t="s">
        <v>723</v>
      </c>
    </row>
    <row r="301" spans="1:3" ht="18.75" customHeight="1" x14ac:dyDescent="0.55000000000000004">
      <c r="A301" s="74">
        <v>44771</v>
      </c>
      <c r="B301" s="93" t="s">
        <v>39</v>
      </c>
      <c r="C301" s="113" t="s">
        <v>40</v>
      </c>
    </row>
    <row r="302" spans="1:3" ht="18.75" customHeight="1" x14ac:dyDescent="0.55000000000000004">
      <c r="A302" s="74">
        <v>44771</v>
      </c>
      <c r="B302" s="93" t="s">
        <v>42</v>
      </c>
      <c r="C302" s="115" t="s">
        <v>182</v>
      </c>
    </row>
    <row r="303" spans="1:3" ht="18.75" customHeight="1" x14ac:dyDescent="0.55000000000000004">
      <c r="A303" s="74">
        <v>44771</v>
      </c>
      <c r="B303" s="94" t="s">
        <v>43</v>
      </c>
      <c r="C303" s="115" t="s">
        <v>722</v>
      </c>
    </row>
    <row r="304" spans="1:3" ht="18.75" customHeight="1" x14ac:dyDescent="0.55000000000000004">
      <c r="A304" s="74">
        <v>44771</v>
      </c>
      <c r="B304" s="94" t="s">
        <v>44</v>
      </c>
      <c r="C304" s="112" t="s">
        <v>45</v>
      </c>
    </row>
    <row r="305" spans="1:3" ht="18.75" customHeight="1" x14ac:dyDescent="0.55000000000000004">
      <c r="A305" s="74">
        <v>44771</v>
      </c>
      <c r="B305" s="93" t="s">
        <v>46</v>
      </c>
      <c r="C305" s="115" t="s">
        <v>720</v>
      </c>
    </row>
    <row r="306" spans="1:3" ht="18.75" customHeight="1" x14ac:dyDescent="0.55000000000000004">
      <c r="A306" s="74">
        <v>44771</v>
      </c>
      <c r="B306" s="93" t="s">
        <v>47</v>
      </c>
      <c r="C306" s="115" t="s">
        <v>719</v>
      </c>
    </row>
    <row r="307" spans="1:3" ht="18.75" customHeight="1" x14ac:dyDescent="0.55000000000000004">
      <c r="A307" s="74">
        <v>44770</v>
      </c>
      <c r="B307" s="93" t="s">
        <v>41</v>
      </c>
      <c r="C307" s="115" t="s">
        <v>137</v>
      </c>
    </row>
    <row r="308" spans="1:3" ht="18.75" customHeight="1" x14ac:dyDescent="0.55000000000000004">
      <c r="A308" s="74">
        <v>44770</v>
      </c>
      <c r="B308" s="93" t="s">
        <v>48</v>
      </c>
      <c r="C308" s="115" t="s">
        <v>718</v>
      </c>
    </row>
    <row r="309" spans="1:3" ht="18.75" customHeight="1" x14ac:dyDescent="0.55000000000000004">
      <c r="A309" s="74">
        <v>44769</v>
      </c>
      <c r="B309" s="93" t="s">
        <v>49</v>
      </c>
      <c r="C309" s="115" t="s">
        <v>324</v>
      </c>
    </row>
    <row r="310" spans="1:3" ht="18.75" customHeight="1" x14ac:dyDescent="0.55000000000000004">
      <c r="A310" s="74">
        <v>44768</v>
      </c>
      <c r="B310" s="93" t="s">
        <v>1275</v>
      </c>
      <c r="C310" s="115" t="s">
        <v>1276</v>
      </c>
    </row>
    <row r="311" spans="1:3" ht="18.75" customHeight="1" x14ac:dyDescent="0.55000000000000004">
      <c r="A311" s="74">
        <v>44768</v>
      </c>
      <c r="B311" s="93" t="s">
        <v>50</v>
      </c>
      <c r="C311" s="115" t="s">
        <v>717</v>
      </c>
    </row>
    <row r="312" spans="1:3" ht="18.75" customHeight="1" x14ac:dyDescent="0.55000000000000004">
      <c r="A312" s="74">
        <v>44768</v>
      </c>
      <c r="B312" s="93" t="s">
        <v>51</v>
      </c>
      <c r="C312" s="115" t="s">
        <v>716</v>
      </c>
    </row>
    <row r="313" spans="1:3" ht="18.75" customHeight="1" x14ac:dyDescent="0.55000000000000004">
      <c r="A313" s="74">
        <v>44764</v>
      </c>
      <c r="B313" s="93" t="s">
        <v>52</v>
      </c>
      <c r="C313" s="108" t="s">
        <v>53</v>
      </c>
    </row>
    <row r="314" spans="1:3" ht="18.75" customHeight="1" x14ac:dyDescent="0.55000000000000004">
      <c r="A314" s="74">
        <v>44762</v>
      </c>
      <c r="B314" s="93" t="s">
        <v>54</v>
      </c>
      <c r="C314" s="108" t="s">
        <v>55</v>
      </c>
    </row>
    <row r="315" spans="1:3" ht="18.75" customHeight="1" x14ac:dyDescent="0.55000000000000004">
      <c r="A315" s="74">
        <v>44757</v>
      </c>
      <c r="B315" s="94" t="s">
        <v>56</v>
      </c>
      <c r="C315" s="115" t="s">
        <v>715</v>
      </c>
    </row>
    <row r="316" spans="1:3" ht="18.75" customHeight="1" x14ac:dyDescent="0.55000000000000004">
      <c r="A316" s="74">
        <v>44756</v>
      </c>
      <c r="B316" s="93" t="s">
        <v>57</v>
      </c>
      <c r="C316" s="115" t="s">
        <v>714</v>
      </c>
    </row>
    <row r="317" spans="1:3" ht="18.75" customHeight="1" x14ac:dyDescent="0.55000000000000004">
      <c r="A317" s="74">
        <v>44754</v>
      </c>
      <c r="B317" s="93" t="s">
        <v>58</v>
      </c>
      <c r="C317" s="115" t="s">
        <v>713</v>
      </c>
    </row>
    <row r="318" spans="1:3" ht="18.75" customHeight="1" x14ac:dyDescent="0.55000000000000004">
      <c r="A318" s="74">
        <v>44753</v>
      </c>
      <c r="B318" s="93" t="s">
        <v>59</v>
      </c>
      <c r="C318" s="115" t="s">
        <v>758</v>
      </c>
    </row>
    <row r="319" spans="1:3" ht="18.75" customHeight="1" x14ac:dyDescent="0.55000000000000004">
      <c r="A319" s="74">
        <v>44748</v>
      </c>
      <c r="B319" s="93" t="s">
        <v>60</v>
      </c>
      <c r="C319" s="108" t="s">
        <v>61</v>
      </c>
    </row>
    <row r="320" spans="1:3" x14ac:dyDescent="0.55000000000000004">
      <c r="A320" s="74">
        <v>44747</v>
      </c>
      <c r="B320" s="93" t="s">
        <v>711</v>
      </c>
      <c r="C320" s="115" t="s">
        <v>712</v>
      </c>
    </row>
    <row r="321" spans="1:3" x14ac:dyDescent="0.55000000000000004">
      <c r="A321" s="74">
        <v>44746</v>
      </c>
      <c r="B321" s="93" t="s">
        <v>709</v>
      </c>
      <c r="C321" s="115" t="s">
        <v>710</v>
      </c>
    </row>
    <row r="322" spans="1:3" x14ac:dyDescent="0.55000000000000004">
      <c r="A322" s="74">
        <v>44743</v>
      </c>
      <c r="B322" s="93" t="s">
        <v>62</v>
      </c>
      <c r="C322" s="115" t="s">
        <v>708</v>
      </c>
    </row>
    <row r="323" spans="1:3" ht="18.75" customHeight="1" x14ac:dyDescent="0.55000000000000004">
      <c r="A323" s="74">
        <v>44742</v>
      </c>
      <c r="B323" s="93" t="s">
        <v>63</v>
      </c>
      <c r="C323" s="115" t="s">
        <v>700</v>
      </c>
    </row>
    <row r="324" spans="1:3" ht="18.75" customHeight="1" x14ac:dyDescent="0.55000000000000004">
      <c r="A324" s="74">
        <v>44735</v>
      </c>
      <c r="B324" s="93" t="s">
        <v>64</v>
      </c>
      <c r="C324" s="119" t="s">
        <v>696</v>
      </c>
    </row>
    <row r="325" spans="1:3" ht="18.75" customHeight="1" x14ac:dyDescent="0.55000000000000004">
      <c r="A325" s="74">
        <v>44734</v>
      </c>
      <c r="B325" s="93" t="s">
        <v>694</v>
      </c>
      <c r="C325" s="119" t="s">
        <v>695</v>
      </c>
    </row>
    <row r="326" spans="1:3" ht="18.75" customHeight="1" x14ac:dyDescent="0.55000000000000004">
      <c r="A326" s="74">
        <v>44732</v>
      </c>
      <c r="B326" s="93" t="s">
        <v>65</v>
      </c>
      <c r="C326" s="76" t="s">
        <v>66</v>
      </c>
    </row>
    <row r="327" spans="1:3" ht="18.75" customHeight="1" x14ac:dyDescent="0.55000000000000004">
      <c r="A327" s="74">
        <v>44726</v>
      </c>
      <c r="B327" s="93" t="s">
        <v>67</v>
      </c>
      <c r="C327" s="119" t="s">
        <v>692</v>
      </c>
    </row>
    <row r="328" spans="1:3" ht="18.75" customHeight="1" x14ac:dyDescent="0.55000000000000004">
      <c r="A328" s="74">
        <v>44725</v>
      </c>
      <c r="B328" s="93" t="s">
        <v>68</v>
      </c>
      <c r="C328" s="119" t="s">
        <v>691</v>
      </c>
    </row>
    <row r="329" spans="1:3" ht="18.75" customHeight="1" x14ac:dyDescent="0.55000000000000004">
      <c r="A329" s="74">
        <v>44714</v>
      </c>
      <c r="B329" s="93" t="s">
        <v>1304</v>
      </c>
      <c r="C329" s="119" t="s">
        <v>690</v>
      </c>
    </row>
    <row r="330" spans="1:3" ht="18.75" customHeight="1" x14ac:dyDescent="0.55000000000000004">
      <c r="A330" s="74">
        <v>44707</v>
      </c>
      <c r="B330" s="93" t="s">
        <v>1522</v>
      </c>
      <c r="C330" s="119" t="s">
        <v>689</v>
      </c>
    </row>
    <row r="331" spans="1:3" x14ac:dyDescent="0.55000000000000004">
      <c r="A331" s="74">
        <v>44701</v>
      </c>
      <c r="B331" s="94" t="s">
        <v>707</v>
      </c>
      <c r="C331" s="119" t="s">
        <v>69</v>
      </c>
    </row>
    <row r="332" spans="1:3" ht="18.75" customHeight="1" x14ac:dyDescent="0.55000000000000004">
      <c r="A332" s="74">
        <v>44651</v>
      </c>
      <c r="B332" s="93" t="s">
        <v>72</v>
      </c>
      <c r="C332" s="119" t="s">
        <v>688</v>
      </c>
    </row>
    <row r="333" spans="1:3" ht="18.75" customHeight="1" x14ac:dyDescent="0.55000000000000004">
      <c r="A333" s="74">
        <v>44650</v>
      </c>
      <c r="B333" s="93" t="s">
        <v>70</v>
      </c>
      <c r="C333" s="76" t="s">
        <v>71</v>
      </c>
    </row>
    <row r="334" spans="1:3" ht="18.75" customHeight="1" x14ac:dyDescent="0.55000000000000004">
      <c r="A334" s="74">
        <v>44648</v>
      </c>
      <c r="B334" s="93" t="s">
        <v>73</v>
      </c>
      <c r="C334" s="119" t="s">
        <v>687</v>
      </c>
    </row>
    <row r="335" spans="1:3" x14ac:dyDescent="0.55000000000000004">
      <c r="A335" s="104">
        <v>44645</v>
      </c>
      <c r="B335" s="93" t="s">
        <v>706</v>
      </c>
      <c r="C335" s="119" t="s">
        <v>685</v>
      </c>
    </row>
    <row r="336" spans="1:3" x14ac:dyDescent="0.55000000000000004">
      <c r="A336" s="161" t="s">
        <v>74</v>
      </c>
      <c r="B336" s="162"/>
      <c r="C336" s="163"/>
    </row>
  </sheetData>
  <sheetProtection algorithmName="SHA-512" hashValue="BoLWmcyqmsrZ0sGp76uDAFff443s07yksJJzvOM5/408vV+oaYogZR9vAAf/nwMKM3KGCQDyEmEpixNAUWtq+g==" saltValue="Cy2iwCQn76FRB6+BadlrKA==" spinCount="100000" sheet="1" objects="1" scenarios="1" sort="0" autoFilter="0"/>
  <autoFilter ref="A2:C336" xr:uid="{41792D0D-403F-414B-B070-096EA9D6B6DB}"/>
  <mergeCells count="2">
    <mergeCell ref="B1:C1"/>
    <mergeCell ref="A336:C336"/>
  </mergeCells>
  <phoneticPr fontId="1"/>
  <hyperlinks>
    <hyperlink ref="C300" r:id="rId1" xr:uid="{7BCD3ACD-2BB5-4AA9-90D5-35DB47490C44}"/>
    <hyperlink ref="C302" r:id="rId2" xr:uid="{10E8382A-C098-4295-850D-993A155CD0BE}"/>
    <hyperlink ref="C303" r:id="rId3" xr:uid="{EB5B4A6F-F30A-4A47-A87D-FF45D5890458}"/>
    <hyperlink ref="C305" r:id="rId4" xr:uid="{54B656AA-DA93-44FE-BA9A-385798C02893}"/>
    <hyperlink ref="C306" r:id="rId5" xr:uid="{8433DBF6-22A9-4165-937A-3F3197C23596}"/>
    <hyperlink ref="C308" r:id="rId6" xr:uid="{7CFC3B42-E4E9-48C9-8F76-BC2AAC5DC066}"/>
    <hyperlink ref="C309" r:id="rId7" xr:uid="{63C6B8D4-21A2-47FF-AB0A-4F423924B102}"/>
    <hyperlink ref="C312" r:id="rId8" xr:uid="{A3241FD7-CA1D-4A4A-B20E-FEE8C6416AA6}"/>
    <hyperlink ref="C313" r:id="rId9" xr:uid="{26309BCA-234D-409F-9E5D-79CA5DCE9CF0}"/>
    <hyperlink ref="C314" r:id="rId10" xr:uid="{A12263F0-9256-4C7D-9F7B-FDE2AD55E4D4}"/>
    <hyperlink ref="C315" r:id="rId11" xr:uid="{101C7941-6656-43C9-BF49-3A62F0FFC088}"/>
    <hyperlink ref="C316" r:id="rId12" xr:uid="{04E1EB44-F453-4F4A-BEC1-227F06649037}"/>
    <hyperlink ref="C319" r:id="rId13" xr:uid="{9D370364-45CA-4F21-BF8F-A2006F97EF93}"/>
    <hyperlink ref="C325" r:id="rId14" xr:uid="{39181381-FEA4-4B5F-B449-487BB4FF8844}"/>
    <hyperlink ref="C326" r:id="rId15" xr:uid="{E80EAD2F-F3A2-477A-A2AB-4A18830A531C}"/>
    <hyperlink ref="C327" r:id="rId16" xr:uid="{754B94F5-36AA-492F-97F3-B2FF0FFA390E}"/>
    <hyperlink ref="C328" r:id="rId17" xr:uid="{AC7162AF-05B0-4A17-B68C-4861B798F27E}"/>
    <hyperlink ref="C329" r:id="rId18" xr:uid="{86B14C5F-5D23-4FD2-9466-81A824F7A284}"/>
    <hyperlink ref="C330" r:id="rId19" xr:uid="{E2C06F2B-1E99-483C-97A7-FF5847C8D4A4}"/>
    <hyperlink ref="C333" r:id="rId20" xr:uid="{2392DA2C-1C81-4A3C-ADA1-394BF27F8653}"/>
    <hyperlink ref="C332" r:id="rId21" xr:uid="{82822450-AB76-4BEA-838D-8171D143E0A7}"/>
    <hyperlink ref="C201" r:id="rId22" xr:uid="{96A75987-62DB-4F2D-8E49-12CC235F364A}"/>
    <hyperlink ref="C296" r:id="rId23" xr:uid="{ECEEC181-D955-470D-828F-E02356AD48BB}"/>
    <hyperlink ref="C293" r:id="rId24" xr:uid="{9AAFA0B3-BF2F-4730-AE99-6523486B1B29}"/>
    <hyperlink ref="C291" r:id="rId25" display="https://www.kobe-cufs.ac.jp/news/files/2025nyushi_1_20220901.pdf" xr:uid="{AFB27A6B-AD91-453C-BC1D-6D9FD0F671E5}"/>
    <hyperlink ref="C286" r:id="rId26" xr:uid="{940E709E-B827-4582-9648-9D067DE7D09A}"/>
    <hyperlink ref="C288" r:id="rId27" xr:uid="{5EC3F522-C1D4-4082-974B-1E6CDAA53A3E}"/>
    <hyperlink ref="C285" r:id="rId28" xr:uid="{C877390B-F044-46B7-B475-85F5DECB059C}"/>
    <hyperlink ref="C280" r:id="rId29" xr:uid="{C45B381B-BC2D-4F3E-8A29-94EF55191210}"/>
    <hyperlink ref="C277" r:id="rId30" xr:uid="{AE78DEA4-016E-4832-90F3-FFD5A60D16DA}"/>
    <hyperlink ref="C282" r:id="rId31" xr:uid="{C42D70FA-CB16-4EAD-ABBF-FAACDBD18065}"/>
    <hyperlink ref="C283" r:id="rId32" xr:uid="{3A82CB77-32C2-45BC-BA59-A8EC1500E346}"/>
    <hyperlink ref="C279" r:id="rId33" xr:uid="{3839F96B-9302-421D-9877-8AEE48569CC4}"/>
    <hyperlink ref="C295" r:id="rId34" xr:uid="{716BE400-6393-4955-9F45-A8AD36C22532}"/>
    <hyperlink ref="C289" r:id="rId35" location="yoko" xr:uid="{7002DC0C-4238-4FE1-9C24-1A1D701727A9}"/>
    <hyperlink ref="C278" r:id="rId36" xr:uid="{4C6B8FB2-72FC-4E1B-8DD4-957A2E8DBF9F}"/>
    <hyperlink ref="C281" r:id="rId37" xr:uid="{5CC1D761-0573-43BB-B83B-764BB27CFB7E}"/>
    <hyperlink ref="C287" r:id="rId38" xr:uid="{290F3397-37C5-4C35-A59E-C91E329958FC}"/>
    <hyperlink ref="C276" r:id="rId39" xr:uid="{8F7F98C2-2176-4766-841F-318BE7CE35F3}"/>
    <hyperlink ref="C272" r:id="rId40" xr:uid="{431539C5-DBB1-4EA3-A3E5-D15C6EB57662}"/>
    <hyperlink ref="C275" r:id="rId41" xr:uid="{EB251C33-9719-4667-A78B-9A10324F2D02}"/>
    <hyperlink ref="C274" r:id="rId42" xr:uid="{1EEDB218-4D7A-4B16-B791-82611FE2EF29}"/>
    <hyperlink ref="C304" r:id="rId43" xr:uid="{D4BAAC68-0EA4-47B0-BD89-A338082683C6}"/>
    <hyperlink ref="C299" r:id="rId44" xr:uid="{646F5D6B-5AED-45A0-95ED-D3E34A0ECA7B}"/>
    <hyperlink ref="C301" r:id="rId45" xr:uid="{E201EA99-B86F-4730-9E2F-A075A920AC4C}"/>
    <hyperlink ref="C307" r:id="rId46" xr:uid="{99359DBA-1B37-4815-8C27-3282FA0D9C88}"/>
    <hyperlink ref="C270" r:id="rId47" xr:uid="{67E03278-C913-4046-BD67-838FC18093DC}"/>
    <hyperlink ref="C269" r:id="rId48" xr:uid="{AECBD9BF-B341-4664-85CA-9A44C64F551B}"/>
    <hyperlink ref="C268" r:id="rId49" xr:uid="{BEE1F2E1-6589-4038-9C32-8463D48B7186}"/>
    <hyperlink ref="C265" r:id="rId50" xr:uid="{E647EB92-0AD2-4634-9270-60341B871FEF}"/>
    <hyperlink ref="C262" r:id="rId51" xr:uid="{8AC08CDF-C8EF-417C-B3D8-09F6721DD9D9}"/>
    <hyperlink ref="C267" r:id="rId52" xr:uid="{463578C2-5AFC-450B-B5CB-47CC014E7FB0}"/>
    <hyperlink ref="C261" r:id="rId53" xr:uid="{C2D25C2B-FA72-40C5-94FF-C4683836CDC4}"/>
    <hyperlink ref="C263" r:id="rId54" xr:uid="{85BC66C4-D342-4210-938F-94A560B65EA4}"/>
    <hyperlink ref="C271" r:id="rId55" xr:uid="{BD61E583-2193-4355-851D-FF16910403B8}"/>
    <hyperlink ref="C264" r:id="rId56" xr:uid="{D91D0C8C-DC28-4242-81C8-5832EC7DD8DB}"/>
    <hyperlink ref="C260" r:id="rId57" xr:uid="{0E561C68-3527-4B83-B0CF-5B9EDFA9CA5E}"/>
    <hyperlink ref="C259" r:id="rId58" xr:uid="{4761E975-6F52-4508-BEE5-BCA6DDBA4F6A}"/>
    <hyperlink ref="C257" r:id="rId59" xr:uid="{AA9A40DF-A484-427A-A1FC-2D4216913EFC}"/>
    <hyperlink ref="C258" r:id="rId60" xr:uid="{160A0CBF-28AD-4919-821B-4DBD2800D43E}"/>
    <hyperlink ref="C255" r:id="rId61" xr:uid="{63B07FC7-FEE3-4495-8BAF-02816E1A7634}"/>
    <hyperlink ref="C254" r:id="rId62" xr:uid="{678CCFF4-E25B-4A41-AE13-89C6693FBA50}"/>
    <hyperlink ref="C294" r:id="rId63" xr:uid="{D4110501-EEE7-48A2-94D2-7580B3D3C0A6}"/>
    <hyperlink ref="C253" r:id="rId64" xr:uid="{2610DBD7-8FC4-4A87-A4FE-CFA477C2BCF9}"/>
    <hyperlink ref="C256" r:id="rId65" xr:uid="{29F8E2F6-D7AB-4578-8E4B-ABED9CCF4527}"/>
    <hyperlink ref="C266" r:id="rId66" xr:uid="{007AC59C-9047-49AE-B12F-4C3B8AE84ABE}"/>
    <hyperlink ref="C251" r:id="rId67" xr:uid="{31864288-BB19-4445-9E50-04CCAD445403}"/>
    <hyperlink ref="C245" r:id="rId68" xr:uid="{76525C2B-6205-423F-9127-570ED284F21F}"/>
    <hyperlink ref="C242" r:id="rId69" xr:uid="{91EABA52-BDB4-448D-A59A-89C2BC6BF023}"/>
    <hyperlink ref="C252" r:id="rId70" xr:uid="{529FEF1B-3A11-4BC7-A62D-598568B2AD75}"/>
    <hyperlink ref="C246" r:id="rId71" location="youkou" xr:uid="{3AE9E16E-23F8-4F29-98C5-8A6C83F5D705}"/>
    <hyperlink ref="C243" r:id="rId72" xr:uid="{3592662D-6DDB-443C-89EF-281CA508A1A7}"/>
    <hyperlink ref="C240" r:id="rId73" xr:uid="{AAD255F2-8C82-48C6-B5BA-E9E33E66D4B1}"/>
    <hyperlink ref="C239" r:id="rId74" xr:uid="{73DFB6FF-AA15-4EFE-9FF4-3E4299D85110}"/>
    <hyperlink ref="C238" r:id="rId75" xr:uid="{4C6E100B-CA09-43ED-B85C-3ED35B355FF7}"/>
    <hyperlink ref="C235" r:id="rId76" xr:uid="{58D9C13A-A773-4B59-BC8F-39EF7A29AE46}"/>
    <hyperlink ref="C231" r:id="rId77" xr:uid="{D52EE2EB-DF1A-480D-8158-F2A8BD9C1A0E}"/>
    <hyperlink ref="C230" r:id="rId78" xr:uid="{48726721-979F-4F82-A206-928507C45B4C}"/>
    <hyperlink ref="C229" r:id="rId79" display="https://www.ishikawa-nu.ac.jp/admission/faculty/2025policy/" xr:uid="{C93C09D3-2023-440B-A563-ACB1481165DA}"/>
    <hyperlink ref="C222" r:id="rId80" xr:uid="{F25B42F4-C7AC-44E2-9118-B9610D9F940D}"/>
    <hyperlink ref="C223" r:id="rId81" xr:uid="{939BE813-CA5F-47C5-BA3D-AA92B473F3FD}"/>
    <hyperlink ref="C284" r:id="rId82" xr:uid="{BE435822-DD44-43A9-AB30-D8F400DFE380}"/>
    <hyperlink ref="C224" r:id="rId83" xr:uid="{F1C7EDC1-9548-4BE4-BDA4-CDE875A62D87}"/>
    <hyperlink ref="C233" r:id="rId84" xr:uid="{D0CED717-FA08-4819-A5C0-0C6A0DD410CD}"/>
    <hyperlink ref="C228" r:id="rId85" xr:uid="{8BE6510C-97F0-4DDB-91E1-56787787CF4B}"/>
    <hyperlink ref="C221" r:id="rId86" xr:uid="{0FF9B745-B368-45A5-A620-748798F83672}"/>
    <hyperlink ref="C217" r:id="rId87" xr:uid="{D0EB84A7-7C73-4809-AC24-61136112E12B}"/>
    <hyperlink ref="C216" r:id="rId88" xr:uid="{C931CA72-FE11-4DEE-8E42-2CCFB012E2AE}"/>
    <hyperlink ref="C213" r:id="rId89" location="YOKOKU" xr:uid="{5F00B54C-BB51-4CE9-98B8-1440DAB6BAF0}"/>
    <hyperlink ref="C212" r:id="rId90" xr:uid="{00CE00EE-86F9-4BE9-ACAD-1C744EBEC240}"/>
    <hyperlink ref="C205" r:id="rId91" xr:uid="{D8713D6E-7B92-4835-ABF8-6784AB2711ED}"/>
    <hyperlink ref="C204" r:id="rId92" xr:uid="{79CFA2C8-61A6-4098-B6AC-8573A0AB7159}"/>
    <hyperlink ref="C203" r:id="rId93" xr:uid="{3BB9607E-9AF7-4C40-BB4D-A2B170124CA0}"/>
    <hyperlink ref="C226" r:id="rId94" xr:uid="{CF5BCCBD-A1B0-4D09-9204-EC90E4F46873}"/>
    <hyperlink ref="C202" r:id="rId95" xr:uid="{A2B08B06-9789-404A-8C3E-2D1299D9162D}"/>
    <hyperlink ref="C196" r:id="rId96" xr:uid="{6179D63C-6342-478F-93FE-D4841132A38A}"/>
    <hyperlink ref="C237" r:id="rId97" display="https://www.kyoto-u.ac.jp/ja/news/2022-12-07" xr:uid="{E971B1A2-52EC-4675-A6E6-A7D54E4C9A2B}"/>
    <hyperlink ref="C292" r:id="rId98" xr:uid="{72A470B6-39CD-4CC8-AB4F-65BB9BD0741B}"/>
    <hyperlink ref="C324" r:id="rId99" xr:uid="{18BB248F-D847-461C-ABA7-DB4BE27149F2}"/>
    <hyperlink ref="C225" r:id="rId100" xr:uid="{66AE7DC7-57DB-478B-99A5-5D0C8D0C70E6}"/>
    <hyperlink ref="C335" r:id="rId101" xr:uid="{5DAD3E89-407D-4B56-83F6-32EDF6E9B6CD}"/>
    <hyperlink ref="C331" r:id="rId102" xr:uid="{179DB084-76B0-4580-8215-D5BDE582D5DC}"/>
    <hyperlink ref="C323" r:id="rId103" xr:uid="{F6634C29-906B-416D-8647-57119A847FC0}"/>
    <hyperlink ref="C322" r:id="rId104" xr:uid="{A43F969D-C331-4704-AF0B-BAFBE6D4DF44}"/>
    <hyperlink ref="C321" r:id="rId105" xr:uid="{1C4534D1-1017-4E46-A705-775BABD85830}"/>
    <hyperlink ref="C320" r:id="rId106" xr:uid="{2E34DD26-E8DF-40B0-BDD7-535F888B07DD}"/>
    <hyperlink ref="C317" r:id="rId107" xr:uid="{C926FCA8-8CBC-44AD-841C-396DD565455F}"/>
    <hyperlink ref="C311" r:id="rId108" xr:uid="{3A46708F-CAED-4690-B1EC-2B8999E050BD}"/>
    <hyperlink ref="C298" r:id="rId109" xr:uid="{F35BA9E1-5E21-4E08-B183-19248C5D2997}"/>
    <hyperlink ref="C290" r:id="rId110" xr:uid="{11F2CC6E-33E5-487C-B90B-CF3D1EC1DD19}"/>
    <hyperlink ref="C189" r:id="rId111" xr:uid="{580BDBC8-8D20-435B-9D19-613D08FD4504}"/>
    <hyperlink ref="C318" r:id="rId112" xr:uid="{B757F206-ED4A-49EB-B7AC-90B593F0C94F}"/>
    <hyperlink ref="C234" r:id="rId113" location="anchor5" display="https://www.tmd.ac.jp/admissions/faculty2/system/notice/#anchor5" xr:uid="{23ECFBB3-744C-4808-8EFD-67299A4620A2}"/>
    <hyperlink ref="C200" r:id="rId114" xr:uid="{17386B2C-2C01-4C46-A4B8-52E3A8D505D0}"/>
    <hyperlink ref="C244" r:id="rId115" xr:uid="{FDB562DA-8C3F-452B-997A-BFACE10E2F0C}"/>
    <hyperlink ref="C192" r:id="rId116" xr:uid="{ECFDFEB1-8633-4AB1-88C1-C38886FEFDE6}"/>
    <hyperlink ref="C188" r:id="rId117" xr:uid="{74382097-4844-4D72-8DBD-FBB5703486EA}"/>
    <hyperlink ref="C215" r:id="rId118" xr:uid="{5A5CC31E-5A6D-4327-939F-2F74D11CECEC}"/>
    <hyperlink ref="C195" r:id="rId119" xr:uid="{E3D5484C-6561-42F3-A102-3756A2C4B347}"/>
    <hyperlink ref="C247" r:id="rId120" location="s1" xr:uid="{1C0F4EAC-6CB3-4B75-9E93-21E76AA4EFB9}"/>
    <hyperlink ref="C211" r:id="rId121" xr:uid="{DFC3A94D-0560-49A7-AA0A-143178F7A6C5}"/>
    <hyperlink ref="C210" r:id="rId122" xr:uid="{922C0158-381F-4254-81F5-738D4AA8A00F}"/>
    <hyperlink ref="C194" r:id="rId123" xr:uid="{27871226-8012-4DF3-AA09-D9F4C433B43C}"/>
    <hyperlink ref="C250" r:id="rId124" xr:uid="{44A29E99-AC3E-42B7-AC13-98B9C00CD5B2}"/>
    <hyperlink ref="C193" r:id="rId125" xr:uid="{4EA606DB-9651-471D-ACC3-8A63C0856D61}"/>
    <hyperlink ref="C187" r:id="rId126" xr:uid="{E6BDBCEE-8B68-4C1A-B7C5-DC28B0CA8CD5}"/>
    <hyperlink ref="C209" r:id="rId127" xr:uid="{9AEE1E9B-014F-4E5B-887A-7E07A8AA0AEB}"/>
    <hyperlink ref="C249" r:id="rId128" xr:uid="{3661D8D5-2299-4233-8213-10B827C131BE}"/>
    <hyperlink ref="C208" r:id="rId129" xr:uid="{68490D8B-792C-436D-87C9-75CC95E840B5}"/>
    <hyperlink ref="C248" r:id="rId130" xr:uid="{52F2C960-F684-4A6E-A1DC-342053A5C78B}"/>
    <hyperlink ref="C186" r:id="rId131" xr:uid="{47CA6E36-9A1B-4CBA-BE45-5BBEBACA1192}"/>
    <hyperlink ref="C185" r:id="rId132" xr:uid="{9F3E5186-6835-4626-A036-BFCA65CACE30}"/>
    <hyperlink ref="C191" r:id="rId133" xr:uid="{48BBE7BE-D116-44FA-B555-9CF2EFDD2403}"/>
    <hyperlink ref="C184" r:id="rId134" xr:uid="{E3D7E154-C400-40B3-9712-2BB276FE78C0}"/>
    <hyperlink ref="C199" r:id="rId135" xr:uid="{E5C831FE-FD29-4A1D-990C-DD7EC6184B74}"/>
    <hyperlink ref="C183" r:id="rId136" xr:uid="{173C397F-B661-41F1-BCE7-A7CC3F66A9E6}"/>
    <hyperlink ref="C220" r:id="rId137" xr:uid="{59D2D5A6-00FC-4B29-857D-4E9AD484AFA6}"/>
    <hyperlink ref="C207" r:id="rId138" xr:uid="{4EFEB92C-4392-40A9-84EF-7D4E97177C52}"/>
    <hyperlink ref="C182" r:id="rId139" xr:uid="{D3CDE695-8110-4040-B58A-026AA9724D9D}"/>
    <hyperlink ref="C236" r:id="rId140" xr:uid="{8FDFD60F-76C6-46E1-8AAD-47297FE56ADF}"/>
    <hyperlink ref="C232" r:id="rId141" xr:uid="{1872CECD-6A67-4119-BC44-5B2E51EDB972}"/>
    <hyperlink ref="C227" r:id="rId142" xr:uid="{989F077C-86C7-40A3-A452-722DEFCADD28}"/>
    <hyperlink ref="C273" r:id="rId143" xr:uid="{0C8558FE-E364-4D70-AD77-862DE398E83C}"/>
    <hyperlink ref="C180" r:id="rId144" xr:uid="{193E7465-62A4-4DB3-91D6-0D9CBB531CD8}"/>
    <hyperlink ref="C178" r:id="rId145" xr:uid="{66EC8DFF-D05E-4EDA-B191-14859E555377}"/>
    <hyperlink ref="C179" r:id="rId146" xr:uid="{CB2D30D9-FA89-413C-B0A5-DE0CA17F7CA2}"/>
    <hyperlink ref="C177" r:id="rId147" location="SE1" xr:uid="{53D73686-A4F7-4D7D-8FAF-044F413759CE}"/>
    <hyperlink ref="C176" r:id="rId148" xr:uid="{D1165ADB-C591-4F0F-840D-4D03BC105D78}"/>
    <hyperlink ref="C175" r:id="rId149" xr:uid="{A51AA171-6369-4E2C-AB36-A345C705326B}"/>
    <hyperlink ref="C173" r:id="rId150" xr:uid="{759B15DF-7DEF-49BF-BC6F-9CE9CDF74A4F}"/>
    <hyperlink ref="C172" r:id="rId151" xr:uid="{04AE4095-7B17-4DF3-B083-0719ADAD12CA}"/>
    <hyperlink ref="C171" r:id="rId152" xr:uid="{8B359EBF-FD20-4FB6-876E-F3384014CB9A}"/>
    <hyperlink ref="C214" r:id="rId153" xr:uid="{8E5A8BFC-870A-419A-9298-596FB4B5170B}"/>
    <hyperlink ref="C198" r:id="rId154" xr:uid="{578F9123-C09D-4E4A-9BC9-86B8905D40AC}"/>
    <hyperlink ref="C168" r:id="rId155" location="block632-318" xr:uid="{7936E0AD-3E2C-4767-8114-AB131A454FD8}"/>
    <hyperlink ref="C181" r:id="rId156" xr:uid="{988049F4-FDF7-412F-BB39-2A449C147033}"/>
    <hyperlink ref="C170" r:id="rId157" xr:uid="{98AE74F8-5530-45DA-92D6-FE957AAB1EB9}"/>
    <hyperlink ref="C297" r:id="rId158" xr:uid="{340D1850-585B-416A-B14C-EC24DB29A50D}"/>
    <hyperlink ref="C206" r:id="rId159" xr:uid="{AF045DA3-1925-40FB-9559-80DC80CD2FAA}"/>
    <hyperlink ref="C197" r:id="rId160" xr:uid="{E51BB093-3645-4B70-8979-9DC5A1ED37C0}"/>
    <hyperlink ref="C166" r:id="rId161" xr:uid="{56AEA645-1FC5-4965-81EB-A922A0E8D676}"/>
    <hyperlink ref="C165" r:id="rId162" xr:uid="{35F2707D-AD7D-4860-BF01-8950C5B10EC6}"/>
    <hyperlink ref="C164" r:id="rId163" xr:uid="{7DAECCE1-2761-4DCF-A0BA-793769BDD518}"/>
    <hyperlink ref="C163" r:id="rId164" xr:uid="{7656C89C-ECFA-4BCB-850D-DCCB54796ABF}"/>
    <hyperlink ref="C162" r:id="rId165" xr:uid="{70476252-8453-4653-836F-2C2A07A8D09A}"/>
    <hyperlink ref="C167" r:id="rId166" xr:uid="{C61C7D20-150E-46AD-8CBB-FA79A1E997CA}"/>
    <hyperlink ref="C174" r:id="rId167" xr:uid="{69D0AC51-D2F6-42B5-8B8B-3A791D0717C8}"/>
    <hyperlink ref="C161" r:id="rId168" xr:uid="{5100C64E-9FD1-4BF4-8272-AA329B4D9FE1}"/>
    <hyperlink ref="C159" r:id="rId169" xr:uid="{B884A492-8628-4ED2-ABBA-8210C6CA3A74}"/>
    <hyperlink ref="C158" r:id="rId170" xr:uid="{4905C79E-129E-4A06-A795-3F6719CF4D48}"/>
    <hyperlink ref="C157" r:id="rId171" xr:uid="{BC432775-40BB-4887-8401-F84D8E962C6D}"/>
    <hyperlink ref="C334" r:id="rId172" xr:uid="{CCAB36F7-7880-45DC-9F9F-5FCF2A906A0A}"/>
    <hyperlink ref="C156" r:id="rId173" xr:uid="{8104A03E-79EC-4EFD-A48F-4A5DFD4C1637}"/>
    <hyperlink ref="C155" r:id="rId174" xr:uid="{417EDA90-A168-4167-B149-7DBC7FFF4AF9}"/>
    <hyperlink ref="C154" r:id="rId175" xr:uid="{85CD7388-F185-408E-A872-59F8C8D9C68D}"/>
    <hyperlink ref="C153" r:id="rId176" xr:uid="{13EA7E9B-972C-4CBA-8CD6-33489DCE1FB7}"/>
    <hyperlink ref="C152" r:id="rId177" location="anchor5" xr:uid="{51DDEC16-CA86-4BDF-AE40-012B90F62A47}"/>
    <hyperlink ref="C151" r:id="rId178" xr:uid="{3AF0F3B7-FE54-41FF-A971-2FB300998E88}"/>
    <hyperlink ref="C149" r:id="rId179" xr:uid="{F86695BA-9220-4599-BD2E-66DA227DEAAF}"/>
    <hyperlink ref="C148" r:id="rId180" xr:uid="{DC9D06CE-F865-4824-BCE8-695B55F21B47}"/>
    <hyperlink ref="C143" r:id="rId181" xr:uid="{98A6A24B-953E-408A-AB21-2322F43FF475}"/>
    <hyperlink ref="C150" r:id="rId182" xr:uid="{38A2C64D-A7F1-4731-A070-39FCE58AC584}"/>
    <hyperlink ref="C142" r:id="rId183" xr:uid="{D1030EB7-BB8E-411F-919C-4D74533B4FA5}"/>
    <hyperlink ref="C141" r:id="rId184" xr:uid="{792714E6-6197-4281-9778-1F468D00672A}"/>
    <hyperlink ref="C140" r:id="rId185" xr:uid="{F99150E2-BE7F-4931-9CD6-F9A5B65FCB5E}"/>
    <hyperlink ref="C138" r:id="rId186" xr:uid="{F7FB9C1B-89B8-466A-9F50-5C24C12CFD0E}"/>
    <hyperlink ref="C139" r:id="rId187" location="YOKOKU" xr:uid="{90FA608F-DBFA-4810-BADE-D22968049A0F}"/>
    <hyperlink ref="C137" r:id="rId188" xr:uid="{EAEFA3EE-170A-4534-92B9-D863D37E924E}"/>
    <hyperlink ref="C134" r:id="rId189" xr:uid="{F5477637-5312-403D-934D-A294E97EF920}"/>
    <hyperlink ref="C144" r:id="rId190" xr:uid="{2CA8452D-735E-4D91-943B-E6C157CE092E}"/>
    <hyperlink ref="C145" r:id="rId191" xr:uid="{862F8035-FD46-4737-AFC8-1FA9B000047B}"/>
    <hyperlink ref="C133" r:id="rId192" xr:uid="{64BEEF46-0C22-44DF-9F4F-21F6C912323A}"/>
    <hyperlink ref="C132" r:id="rId193" xr:uid="{429350D9-1436-4FED-B56E-A82B42BC03E5}"/>
    <hyperlink ref="C131" r:id="rId194" xr:uid="{06FD4EB5-72B4-467D-A56C-81FF727FB27E}"/>
    <hyperlink ref="C130" r:id="rId195" xr:uid="{8EB8E4E2-992B-4AD8-931B-42B26BFFF715}"/>
    <hyperlink ref="C129" r:id="rId196" xr:uid="{2492A02D-4D86-44BA-8BE2-10DD55BABA79}"/>
    <hyperlink ref="C128" r:id="rId197" xr:uid="{46F70571-7FAC-4D7F-AF64-C2ECF14D8BD7}"/>
    <hyperlink ref="C127" r:id="rId198" xr:uid="{FFBF004E-1B2A-4E72-9E72-871DE6582CC8}"/>
    <hyperlink ref="C124" r:id="rId199" xr:uid="{CE41D113-0274-4C81-95B7-688B32CE2AEE}"/>
    <hyperlink ref="C123" r:id="rId200" xr:uid="{EE2CC210-AB66-4FC0-81B8-14E71FCF9294}"/>
    <hyperlink ref="C122" r:id="rId201" xr:uid="{766E23D7-C72A-4BB9-956B-51840D54E2E7}"/>
    <hyperlink ref="C121" r:id="rId202" xr:uid="{A1105785-9DC5-426E-A29F-264CA42F17DE}"/>
    <hyperlink ref="C119" r:id="rId203" xr:uid="{58C41291-6768-4152-89B5-236D7FD49713}"/>
    <hyperlink ref="C118" r:id="rId204" xr:uid="{4D11BBFF-3A32-49C6-B53C-0B42EC2402AC}"/>
    <hyperlink ref="C117" r:id="rId205" xr:uid="{B5C1A43A-1A87-4EEF-A069-DEFAFE907E54}"/>
    <hyperlink ref="C116" r:id="rId206" xr:uid="{6B4793F8-2D73-4518-A6FD-EAD814D408FE}"/>
    <hyperlink ref="C115" r:id="rId207" xr:uid="{38E153D4-3B7F-4595-9C9F-5B4E24C2536C}"/>
    <hyperlink ref="C114" r:id="rId208" xr:uid="{DDF19CF0-44D2-4D04-9A26-2A5DE2FCE6E3}"/>
    <hyperlink ref="C113" r:id="rId209" xr:uid="{35B180C8-0975-48FD-9FE2-4F7B4C23F2FD}"/>
    <hyperlink ref="C111" r:id="rId210" xr:uid="{E8D8F77C-BB89-48F0-BA2D-ACFA8FC09D2A}"/>
    <hyperlink ref="C110" r:id="rId211" xr:uid="{D94DADE9-46D0-4363-9CE0-6714D0D9683E}"/>
    <hyperlink ref="C109" r:id="rId212" location="block36216-1531" xr:uid="{8AF7F54C-4B16-4BCA-9237-358493DDCE57}"/>
    <hyperlink ref="C108" r:id="rId213" xr:uid="{7FAE1DD1-8906-4489-A9FB-36BF8C416924}"/>
    <hyperlink ref="C107" r:id="rId214" xr:uid="{8EC64F48-65CC-453A-9535-8F46BEF26600}"/>
    <hyperlink ref="C106" r:id="rId215" xr:uid="{B6811741-92FB-4095-9EDF-14182534B6E0}"/>
    <hyperlink ref="C105" r:id="rId216" xr:uid="{EB9B0329-A7FC-48DA-9475-B88E9737D8E1}"/>
    <hyperlink ref="C92" r:id="rId217" xr:uid="{3DD23DB6-02C1-4116-9C9F-6171683D1604}"/>
    <hyperlink ref="C100" r:id="rId218" xr:uid="{4F1FE272-FD25-4BC9-9905-46BA165269FF}"/>
    <hyperlink ref="C94" r:id="rId219" xr:uid="{D22E0D26-1A7B-440E-B731-E957C2CE4D0A}"/>
    <hyperlink ref="C95" r:id="rId220" xr:uid="{2C70F8FA-8135-4112-8D2D-5816691423F7}"/>
    <hyperlink ref="C104" r:id="rId221" xr:uid="{DB8EA94F-852E-4EED-8499-6825DE744795}"/>
    <hyperlink ref="C103" r:id="rId222" xr:uid="{260C594C-0010-4440-B9E2-1957289679DC}"/>
    <hyperlink ref="C96" r:id="rId223" xr:uid="{1FFDE4A1-EEF6-4DA7-BB7A-FB40FDBD1945}"/>
    <hyperlink ref="C126" r:id="rId224" xr:uid="{6711FABE-20E6-4979-919D-103166D75058}"/>
    <hyperlink ref="C87" r:id="rId225" xr:uid="{49A050C8-EDAF-40EE-8537-3AF2E5BD018A}"/>
    <hyperlink ref="C93" r:id="rId226" xr:uid="{2BB506AC-9E68-47B6-91E8-8CFC46768188}"/>
    <hyperlink ref="C147" r:id="rId227" xr:uid="{8CA47C5B-3A1B-4489-A214-6E447EA23212}"/>
    <hyperlink ref="C97" r:id="rId228" xr:uid="{A94D33E7-444A-4993-9AA5-618B1E070A4F}"/>
    <hyperlink ref="C102" r:id="rId229" xr:uid="{4A818420-68EB-410F-BB43-FEF55887A132}"/>
    <hyperlink ref="C101" r:id="rId230" xr:uid="{F9737F9C-9C1E-466F-A0EA-5FDA9CAF63AC}"/>
    <hyperlink ref="C98" r:id="rId231" xr:uid="{96869E1E-1510-4C82-89CD-BD917658150F}"/>
    <hyperlink ref="C112" r:id="rId232" xr:uid="{B224EDD3-4F1B-4202-A022-D8EC3CA9D2BE}"/>
    <hyperlink ref="C160" r:id="rId233" xr:uid="{68C1DBD6-C75D-4A5D-BB9F-A1FA879A06E3}"/>
    <hyperlink ref="C91" r:id="rId234" xr:uid="{232427C6-D602-4CA0-B0C2-FB918BEB1478}"/>
    <hyperlink ref="C90" r:id="rId235" xr:uid="{096EB888-B2AA-475D-9D91-C1977B9AC3F1}"/>
    <hyperlink ref="C120" r:id="rId236" xr:uid="{4864A4F7-68C2-4C05-BDC6-CA815E438248}"/>
    <hyperlink ref="C89" r:id="rId237" xr:uid="{1AC20E6D-0E04-44C9-89AD-9579A795102E}"/>
    <hyperlink ref="C86" r:id="rId238" xr:uid="{A7D95780-9932-46B3-91A0-3305F34FB841}"/>
    <hyperlink ref="C85" r:id="rId239" xr:uid="{78FED425-6E15-4474-9F71-F59CA1C0F573}"/>
    <hyperlink ref="C190" r:id="rId240" xr:uid="{7B28B83E-29ED-48E8-8B4A-9F77F3FAB7BD}"/>
    <hyperlink ref="C84" r:id="rId241" xr:uid="{C20B9F89-E271-4D6E-ACC9-6C42E99554ED}"/>
    <hyperlink ref="C83" r:id="rId242" xr:uid="{F070E523-C92A-484E-A39C-653B16199C0B}"/>
    <hyperlink ref="C241" r:id="rId243" xr:uid="{E66198E4-19B9-4541-ACF5-BC351D042FF4}"/>
    <hyperlink ref="C310" r:id="rId244" xr:uid="{F7282455-F3A7-4823-A3C1-F0D1D906A037}"/>
    <hyperlink ref="C82" r:id="rId245" xr:uid="{590E6925-C9C9-4278-85F0-79F49975533F}"/>
    <hyperlink ref="C81" r:id="rId246" xr:uid="{BA2EF6F4-00F9-4BA9-A8C2-DA4F1E814248}"/>
    <hyperlink ref="C169" r:id="rId247" xr:uid="{628B4A1C-2249-4BD7-8295-88705D0323D1}"/>
    <hyperlink ref="C136" r:id="rId248" xr:uid="{3359C62D-99AC-402F-A8AC-85BE1F9787A0}"/>
    <hyperlink ref="C80" r:id="rId249" xr:uid="{1F87262D-2DCC-4676-B1F1-1C77F475BDDE}"/>
    <hyperlink ref="C79" r:id="rId250" xr:uid="{1DC10C42-41BD-444C-A21A-83EF3258A536}"/>
    <hyperlink ref="C99" r:id="rId251" xr:uid="{46865810-C26F-4BD3-8239-6DC706697AD7}"/>
    <hyperlink ref="C76" r:id="rId252" xr:uid="{0238E37F-1CDB-45BB-BC25-A0E73B8836E9}"/>
    <hyperlink ref="C78" r:id="rId253" xr:uid="{4F326ED1-332D-40E0-B08F-8EF8490FAD12}"/>
    <hyperlink ref="C77" r:id="rId254" xr:uid="{10D68FF8-C557-474D-A26D-B72BAAE89296}"/>
    <hyperlink ref="C74" r:id="rId255" xr:uid="{1ED720B7-A8DF-4DA6-A070-3A045A1E3C32}"/>
    <hyperlink ref="C73" r:id="rId256" xr:uid="{F0DCF152-F6BE-4C5E-8E3A-E733776B4472}"/>
    <hyperlink ref="C71" r:id="rId257" xr:uid="{54D5E779-B457-4237-A46C-545E6F58F106}"/>
    <hyperlink ref="C72" r:id="rId258" xr:uid="{0BBAEAB4-09A4-4B1B-A616-EAD54DE28990}"/>
    <hyperlink ref="C70" r:id="rId259" xr:uid="{02422230-1ECE-42BA-B77A-79427628F58E}"/>
    <hyperlink ref="C69" r:id="rId260" xr:uid="{AC5B8EEB-7794-4CA4-AE3D-47CC6EC804FE}"/>
    <hyperlink ref="C68" r:id="rId261" xr:uid="{AB7B1079-0DEA-463C-9E87-C026418941C1}"/>
    <hyperlink ref="C67" r:id="rId262" xr:uid="{960CEFF4-793A-4872-B36E-B8DF78803574}"/>
    <hyperlink ref="C60" r:id="rId263" xr:uid="{6DF4672F-4C6C-4E5A-9131-1E815F946D4F}"/>
    <hyperlink ref="C63" r:id="rId264" xr:uid="{84DC426F-4A53-4E08-84B1-549BCDF3D4F6}"/>
    <hyperlink ref="C62" r:id="rId265" xr:uid="{7E4623BE-AF06-45E8-B71C-7C56C6565C67}"/>
    <hyperlink ref="C64" r:id="rId266" xr:uid="{0A0D43D6-9CA9-472F-AA22-AA9B6EBC2F1E}"/>
    <hyperlink ref="C66" r:id="rId267" xr:uid="{2972D17E-520C-4557-8ABD-C7C699C35676}"/>
    <hyperlink ref="C65" r:id="rId268" xr:uid="{63BE0406-1943-47C9-BAE6-6E2A4D95561F}"/>
    <hyperlink ref="C61" r:id="rId269" xr:uid="{84B19DFB-C216-4463-A0CF-FC7B1B73D2C0}"/>
    <hyperlink ref="C56" r:id="rId270" display="https://www.kyoto-u.ac.jp/ja/admissions/undergrad/henko" xr:uid="{F6371C67-4745-4E9D-9640-B22BCBA91DE0}"/>
    <hyperlink ref="C57" r:id="rId271" xr:uid="{8D3BD8B6-8031-48DC-8BBD-525CFF03255B}"/>
    <hyperlink ref="C54" r:id="rId272" xr:uid="{A92BB8FD-7BF7-48C1-98FA-21214CE6C095}"/>
    <hyperlink ref="C53" r:id="rId273" xr:uid="{F70808A1-03F8-43C2-A713-8D0265D7EDC1}"/>
    <hyperlink ref="C55" r:id="rId274" location="test" xr:uid="{ACE1A4F8-A371-49C8-84F0-D23A18668F9D}"/>
    <hyperlink ref="C52" r:id="rId275" xr:uid="{1219D1F3-36E7-4F0A-9D60-36B39AE1F1DC}"/>
    <hyperlink ref="C49" r:id="rId276" xr:uid="{265FDE23-61B2-411D-B6F7-2AFF3783C76D}"/>
    <hyperlink ref="C51" r:id="rId277" xr:uid="{E1ADC7EA-BF84-47DC-BF6D-191319A97377}"/>
    <hyperlink ref="C48" r:id="rId278" xr:uid="{23745827-2870-4F2F-B86F-FE2A6B266384}"/>
    <hyperlink ref="C47" r:id="rId279" xr:uid="{A7A24881-479F-4975-B5C4-B7E5775D1DD9}"/>
    <hyperlink ref="C46" r:id="rId280" xr:uid="{9F18C46D-4EFD-4CA3-BC06-603BDE6937E1}"/>
    <hyperlink ref="C45" r:id="rId281" location="YOKOKU" xr:uid="{CB360073-9DC5-43B1-B672-46F50F7FAB5D}"/>
    <hyperlink ref="C219" r:id="rId282" xr:uid="{A21C1C5C-A1B6-4F1C-A76A-DE47EE7DAFF7}"/>
    <hyperlink ref="C218" r:id="rId283" xr:uid="{3725A114-AA5B-447E-BCC2-67C6BD6EB71F}"/>
    <hyperlink ref="C125" r:id="rId284" location="r7_1" xr:uid="{5A287417-95B5-44C8-A06B-D520AEAEE6A5}"/>
    <hyperlink ref="C75" r:id="rId285" xr:uid="{1353BB24-CC05-4D64-A73F-1AC7FB57FC6E}"/>
    <hyperlink ref="C146" r:id="rId286" xr:uid="{13C5DEFA-0578-44E9-926A-4B2774835EFC}"/>
    <hyperlink ref="C135" r:id="rId287" xr:uid="{0C850A39-C3A5-4D8D-839D-DCB1769A5FC4}"/>
    <hyperlink ref="C88" r:id="rId288" xr:uid="{5A07DB74-1610-4E72-ADF4-933ED092B2F3}"/>
    <hyperlink ref="C58" r:id="rId289" xr:uid="{36086CA8-6829-461E-96DC-F6AAC19C372D}"/>
    <hyperlink ref="C50" r:id="rId290" xr:uid="{F5F6424B-D7CB-4254-A2D4-DF2B447B51C7}"/>
    <hyperlink ref="C44" r:id="rId291" xr:uid="{DB1D2B75-A673-4E50-B40E-8DF75999DD52}"/>
    <hyperlink ref="C43" r:id="rId292" xr:uid="{4298A450-6647-4219-B1E5-DA497C891255}"/>
    <hyperlink ref="C42" r:id="rId293" xr:uid="{D3E390F3-E4AB-4D07-8D89-90A12859DD9B}"/>
    <hyperlink ref="C59" r:id="rId294" xr:uid="{017A9E1C-4E10-45A5-B526-B81D26E0AFAB}"/>
    <hyperlink ref="C41" r:id="rId295" xr:uid="{17731018-732C-49E4-9437-AB12970F7A0B}"/>
    <hyperlink ref="C40" r:id="rId296" xr:uid="{0BE611FD-F637-4C90-87C2-0CCB1AE5E7BF}"/>
    <hyperlink ref="C39" r:id="rId297" xr:uid="{51AB5ADD-B3D1-4925-8238-036027B64C41}"/>
    <hyperlink ref="C38" r:id="rId298" xr:uid="{EBE0358E-E80F-4E0C-BB2A-F1E2DB955AB0}"/>
    <hyperlink ref="C34" r:id="rId299" xr:uid="{8618E931-0D0B-40D3-99D3-68B916D2C2AF}"/>
    <hyperlink ref="C36" r:id="rId300" xr:uid="{B20514D1-3459-4A7C-A8D7-B37BF55692CE}"/>
    <hyperlink ref="C37" r:id="rId301" location="yokoku" xr:uid="{5DAEEB62-188B-4455-9BF8-8B6B4527F9FA}"/>
    <hyperlink ref="C35" r:id="rId302" xr:uid="{74A02E6F-2B0C-46FC-9BC1-9D3231991276}"/>
    <hyperlink ref="C31" r:id="rId303" xr:uid="{F01F099E-3E50-4595-8F69-6C6F595EDAFE}"/>
    <hyperlink ref="C33" r:id="rId304" xr:uid="{81A082C9-AB58-41E1-B6A5-F3CAC78B49EF}"/>
    <hyperlink ref="C32" r:id="rId305" location="haiten" xr:uid="{648F9161-C6F0-4A14-9285-EAC48D9E9A1C}"/>
    <hyperlink ref="C30" r:id="rId306" xr:uid="{26C9FBD5-565B-49B5-880C-679136A3B657}"/>
    <hyperlink ref="C28" r:id="rId307" xr:uid="{B4E36C61-8FE3-4826-948C-46D71B072260}"/>
    <hyperlink ref="C29" r:id="rId308" xr:uid="{358C7F8C-C921-4873-987D-68F55D31BFFF}"/>
    <hyperlink ref="C26" r:id="rId309" xr:uid="{D6A3A023-E3C2-44B4-8C5E-0CB391BC5446}"/>
    <hyperlink ref="C27" r:id="rId310" xr:uid="{C998DB82-1159-49CB-A121-9C157E988409}"/>
    <hyperlink ref="C24" r:id="rId311" xr:uid="{C74A7958-49AB-4F11-AC83-AE1C7BAA9E4E}"/>
    <hyperlink ref="C25" r:id="rId312" xr:uid="{A639B2B7-DFC5-4014-85E9-5654C6C32BFE}"/>
    <hyperlink ref="C20" r:id="rId313" xr:uid="{7F6F035A-EF53-4A13-A8F7-5104E6EB378F}"/>
    <hyperlink ref="C17" r:id="rId314" xr:uid="{4133C2CE-4C9B-48AA-BF94-6287EC886E53}"/>
    <hyperlink ref="C16" r:id="rId315" xr:uid="{058489E7-2FD2-446E-9D55-63CEC62B3855}"/>
    <hyperlink ref="C23" r:id="rId316" xr:uid="{D2BFA1DD-1222-4D20-ADA5-7A91673FD5C5}"/>
    <hyperlink ref="C21" r:id="rId317" xr:uid="{ACD09319-B2D3-4FEC-AFB2-0267CB21D78D}"/>
    <hyperlink ref="C19" r:id="rId318" xr:uid="{11B8FF70-CAAF-42B6-A568-AEB06C0B9024}"/>
    <hyperlink ref="C18" r:id="rId319" xr:uid="{CCF3F0E0-820D-496F-B223-1F41B302CF25}"/>
    <hyperlink ref="C22" r:id="rId320" location="block35946-1978" xr:uid="{ADE878AC-BEF1-4E8E-8CA4-E6A2C915D35A}"/>
    <hyperlink ref="C14" r:id="rId321" xr:uid="{7005A147-6310-4A8E-B5DE-9216F85ACAF6}"/>
    <hyperlink ref="C13" r:id="rId322" xr:uid="{9BE39444-7545-4EF8-A690-D84A4ADD475E}"/>
    <hyperlink ref="C9" r:id="rId323" xr:uid="{EDE63BC6-9144-42EC-A604-07BB3314B291}"/>
    <hyperlink ref="C11" r:id="rId324" xr:uid="{B4380131-0607-424C-B0A3-677D7199046B}"/>
    <hyperlink ref="C12" r:id="rId325" xr:uid="{DD2BA6D2-2889-4F36-AE2E-6684BA7A9783}"/>
    <hyperlink ref="C15" r:id="rId326" xr:uid="{9A6E7D39-B6A6-4762-BCC8-7500016CAE36}"/>
    <hyperlink ref="C10" r:id="rId327" xr:uid="{3662CF76-5C34-45F3-8DDA-A91D03840BA3}"/>
    <hyperlink ref="C7" r:id="rId328" xr:uid="{CEB40CA6-FD59-42C2-BF5A-8E1BE823419C}"/>
    <hyperlink ref="C8" r:id="rId329" xr:uid="{520FD5E9-118B-411D-A2F8-128D6263D502}"/>
    <hyperlink ref="C6" r:id="rId330" xr:uid="{594F749A-0E52-4861-B242-3104455C2137}"/>
    <hyperlink ref="C5" r:id="rId331" xr:uid="{1BEBD12C-A3F6-46A8-B246-FA0D51364FA7}"/>
    <hyperlink ref="C3" r:id="rId332" xr:uid="{76E3DA73-C7C9-42C0-A722-1C01EEADD6A3}"/>
    <hyperlink ref="C4" r:id="rId333" xr:uid="{229480F6-B3B7-4626-93FB-C02D518D3E31}"/>
  </hyperlinks>
  <pageMargins left="0.7" right="0.7" top="0.75" bottom="0.75" header="0.3" footer="0.3"/>
  <pageSetup paperSize="9" scale="88" orientation="portrait" r:id="rId33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34E70-B071-4748-ADAE-E88451AAF54D}">
  <sheetPr>
    <tabColor theme="9" tint="-0.499984740745262"/>
    <pageSetUpPr fitToPage="1"/>
  </sheetPr>
  <dimension ref="A1:P87"/>
  <sheetViews>
    <sheetView tabSelected="1" topLeftCell="C1" zoomScaleNormal="100" workbookViewId="0">
      <pane ySplit="4" topLeftCell="A5" activePane="bottomLeft" state="frozen"/>
      <selection activeCell="C1" sqref="C1"/>
      <selection pane="bottomLeft" activeCell="E5" sqref="E5"/>
    </sheetView>
  </sheetViews>
  <sheetFormatPr defaultColWidth="8.83203125" defaultRowHeight="30.25" customHeight="1" x14ac:dyDescent="0.55000000000000004"/>
  <cols>
    <col min="1" max="1" width="106.75" style="12" hidden="1" customWidth="1"/>
    <col min="2" max="2" width="8.25" style="12" hidden="1" customWidth="1"/>
    <col min="3" max="3" width="8.83203125" style="51" customWidth="1"/>
    <col min="4" max="4" width="10.5" style="57" customWidth="1"/>
    <col min="5" max="5" width="28.08203125" style="2" customWidth="1"/>
    <col min="6" max="6" width="12.58203125" style="15" customWidth="1"/>
    <col min="7" max="7" width="7.58203125" style="7" customWidth="1"/>
    <col min="8" max="8" width="29.33203125" style="1" customWidth="1"/>
    <col min="9" max="12" width="16.58203125" style="4" customWidth="1"/>
    <col min="13" max="13" width="18.58203125" style="12" customWidth="1"/>
    <col min="14" max="14" width="57.25" style="1" customWidth="1"/>
    <col min="15" max="15" width="9.5" style="1" hidden="1" customWidth="1"/>
    <col min="16" max="16" width="11.58203125" style="7" hidden="1" customWidth="1"/>
    <col min="17" max="17" width="0" style="2" hidden="1" customWidth="1"/>
    <col min="18" max="16383" width="8.83203125" style="2"/>
    <col min="16384" max="16384" width="8" style="2" customWidth="1"/>
  </cols>
  <sheetData>
    <row r="1" spans="1:16" ht="30.25" customHeight="1" x14ac:dyDescent="0.55000000000000004">
      <c r="A1" s="36"/>
      <c r="B1" s="36"/>
      <c r="C1" s="164" t="s">
        <v>75</v>
      </c>
      <c r="D1" s="165"/>
      <c r="E1" s="168" t="s">
        <v>76</v>
      </c>
      <c r="F1" s="187" t="s">
        <v>77</v>
      </c>
      <c r="G1" s="187"/>
      <c r="H1" s="187"/>
      <c r="I1" s="187"/>
      <c r="J1" s="187"/>
      <c r="K1" s="187"/>
      <c r="L1" s="187"/>
      <c r="M1" s="188"/>
      <c r="N1" s="182"/>
      <c r="O1" s="37"/>
    </row>
    <row r="2" spans="1:16" ht="22.75" customHeight="1" x14ac:dyDescent="0.55000000000000004">
      <c r="A2" s="38"/>
      <c r="B2" s="36"/>
      <c r="C2" s="166"/>
      <c r="D2" s="167"/>
      <c r="E2" s="169"/>
      <c r="F2" s="189"/>
      <c r="G2" s="189"/>
      <c r="H2" s="189"/>
      <c r="I2" s="189"/>
      <c r="J2" s="189"/>
      <c r="K2" s="189"/>
      <c r="L2" s="189"/>
      <c r="M2" s="190"/>
      <c r="N2" s="182"/>
      <c r="O2" s="37"/>
      <c r="P2" s="13"/>
    </row>
    <row r="3" spans="1:16" s="10" customFormat="1" ht="30.25" customHeight="1" x14ac:dyDescent="0.55000000000000004">
      <c r="A3" s="170" t="s">
        <v>78</v>
      </c>
      <c r="B3" s="177" t="s">
        <v>79</v>
      </c>
      <c r="C3" s="175" t="s">
        <v>80</v>
      </c>
      <c r="D3" s="179" t="s">
        <v>81</v>
      </c>
      <c r="E3" s="180" t="s">
        <v>82</v>
      </c>
      <c r="F3" s="183" t="s">
        <v>790</v>
      </c>
      <c r="G3" s="185" t="s">
        <v>83</v>
      </c>
      <c r="H3" s="172" t="s">
        <v>84</v>
      </c>
      <c r="I3" s="173" t="s">
        <v>85</v>
      </c>
      <c r="J3" s="173"/>
      <c r="K3" s="173"/>
      <c r="L3" s="172" t="s">
        <v>86</v>
      </c>
      <c r="M3" s="174" t="s">
        <v>699</v>
      </c>
      <c r="N3" s="174" t="s">
        <v>87</v>
      </c>
      <c r="O3" s="28"/>
      <c r="P3" s="25" t="s">
        <v>88</v>
      </c>
    </row>
    <row r="4" spans="1:16" s="10" customFormat="1" ht="30" customHeight="1" x14ac:dyDescent="0.55000000000000004">
      <c r="A4" s="171"/>
      <c r="B4" s="178"/>
      <c r="C4" s="176"/>
      <c r="D4" s="179"/>
      <c r="E4" s="181"/>
      <c r="F4" s="184"/>
      <c r="G4" s="186"/>
      <c r="H4" s="173"/>
      <c r="I4" s="11" t="s">
        <v>89</v>
      </c>
      <c r="J4" s="11" t="s">
        <v>90</v>
      </c>
      <c r="K4" s="11" t="s">
        <v>91</v>
      </c>
      <c r="L4" s="173"/>
      <c r="M4" s="171"/>
      <c r="N4" s="171"/>
      <c r="O4" s="28" t="s">
        <v>92</v>
      </c>
      <c r="P4" s="13" t="e">
        <f>SUM(O5:O86)</f>
        <v>#REF!</v>
      </c>
    </row>
    <row r="5" spans="1:16" ht="187.5" customHeight="1" x14ac:dyDescent="0.55000000000000004">
      <c r="A5" s="39" t="s">
        <v>93</v>
      </c>
      <c r="B5" s="78" t="s">
        <v>94</v>
      </c>
      <c r="C5" s="69" t="s">
        <v>95</v>
      </c>
      <c r="D5" s="53" t="s">
        <v>96</v>
      </c>
      <c r="E5" s="41" t="s">
        <v>97</v>
      </c>
      <c r="F5" s="70">
        <v>44820</v>
      </c>
      <c r="G5" s="5" t="s">
        <v>98</v>
      </c>
      <c r="H5" s="16" t="s">
        <v>971</v>
      </c>
      <c r="I5" s="3" t="s">
        <v>99</v>
      </c>
      <c r="J5" s="3"/>
      <c r="K5" s="3"/>
      <c r="L5" s="3" t="s">
        <v>100</v>
      </c>
      <c r="M5" s="101" t="s">
        <v>728</v>
      </c>
      <c r="N5" s="16" t="s">
        <v>101</v>
      </c>
      <c r="O5" s="29">
        <f t="shared" ref="O5:O13" si="0">IF(H5&lt;&gt;"",1,0)</f>
        <v>1</v>
      </c>
      <c r="P5" s="20" t="e">
        <f>P4/82</f>
        <v>#REF!</v>
      </c>
    </row>
    <row r="6" spans="1:16" ht="210.65" customHeight="1" x14ac:dyDescent="0.55000000000000004">
      <c r="A6" s="39" t="s">
        <v>102</v>
      </c>
      <c r="B6" s="78" t="s">
        <v>94</v>
      </c>
      <c r="C6" s="69" t="s">
        <v>95</v>
      </c>
      <c r="D6" s="53" t="s">
        <v>96</v>
      </c>
      <c r="E6" s="41" t="s">
        <v>972</v>
      </c>
      <c r="F6" s="70">
        <v>45015</v>
      </c>
      <c r="G6" s="5" t="s">
        <v>389</v>
      </c>
      <c r="H6" s="16" t="s">
        <v>1578</v>
      </c>
      <c r="I6" s="3" t="s">
        <v>921</v>
      </c>
      <c r="J6" s="3"/>
      <c r="K6" s="3"/>
      <c r="L6" s="3"/>
      <c r="M6" s="101" t="s">
        <v>102</v>
      </c>
      <c r="N6" s="16" t="s">
        <v>1319</v>
      </c>
      <c r="O6" s="29">
        <f t="shared" si="0"/>
        <v>1</v>
      </c>
    </row>
    <row r="7" spans="1:16" ht="152.5" customHeight="1" x14ac:dyDescent="0.55000000000000004">
      <c r="A7" s="39" t="s">
        <v>103</v>
      </c>
      <c r="B7" s="78" t="s">
        <v>94</v>
      </c>
      <c r="C7" s="69" t="s">
        <v>95</v>
      </c>
      <c r="D7" s="53" t="s">
        <v>96</v>
      </c>
      <c r="E7" s="41" t="s">
        <v>973</v>
      </c>
      <c r="F7" s="70">
        <v>45138</v>
      </c>
      <c r="G7" s="5" t="s">
        <v>98</v>
      </c>
      <c r="H7" s="16" t="s">
        <v>1412</v>
      </c>
      <c r="I7" s="3" t="s">
        <v>99</v>
      </c>
      <c r="J7" s="3"/>
      <c r="K7" s="3" t="s">
        <v>100</v>
      </c>
      <c r="L7" s="3" t="s">
        <v>536</v>
      </c>
      <c r="M7" s="151" t="s">
        <v>1411</v>
      </c>
      <c r="N7" s="16" t="s">
        <v>1410</v>
      </c>
      <c r="O7" s="29">
        <f t="shared" si="0"/>
        <v>1</v>
      </c>
    </row>
    <row r="8" spans="1:16" ht="103" customHeight="1" x14ac:dyDescent="0.55000000000000004">
      <c r="A8" s="39" t="s">
        <v>104</v>
      </c>
      <c r="B8" s="78" t="s">
        <v>94</v>
      </c>
      <c r="C8" s="69" t="s">
        <v>95</v>
      </c>
      <c r="D8" s="53" t="s">
        <v>96</v>
      </c>
      <c r="E8" s="41" t="s">
        <v>105</v>
      </c>
      <c r="F8" s="70">
        <v>45119</v>
      </c>
      <c r="G8" s="5" t="s">
        <v>590</v>
      </c>
      <c r="H8" s="16" t="s">
        <v>1454</v>
      </c>
      <c r="I8" s="3" t="s">
        <v>1451</v>
      </c>
      <c r="J8" s="3"/>
      <c r="K8" s="3" t="s">
        <v>1450</v>
      </c>
      <c r="L8" s="3" t="s">
        <v>100</v>
      </c>
      <c r="M8" s="103" t="s">
        <v>1453</v>
      </c>
      <c r="N8" s="16" t="s">
        <v>1440</v>
      </c>
      <c r="O8" s="29">
        <f t="shared" si="0"/>
        <v>1</v>
      </c>
    </row>
    <row r="9" spans="1:16" ht="175.5" customHeight="1" x14ac:dyDescent="0.55000000000000004">
      <c r="A9" s="39" t="s">
        <v>106</v>
      </c>
      <c r="B9" s="78" t="s">
        <v>94</v>
      </c>
      <c r="C9" s="69" t="s">
        <v>95</v>
      </c>
      <c r="D9" s="53" t="s">
        <v>96</v>
      </c>
      <c r="E9" s="41" t="s">
        <v>107</v>
      </c>
      <c r="F9" s="70">
        <v>45133</v>
      </c>
      <c r="G9" s="5" t="s">
        <v>98</v>
      </c>
      <c r="H9" s="16" t="s">
        <v>1404</v>
      </c>
      <c r="I9" s="3" t="s">
        <v>99</v>
      </c>
      <c r="J9" s="3" t="s">
        <v>924</v>
      </c>
      <c r="K9" s="3"/>
      <c r="L9" s="3" t="s">
        <v>100</v>
      </c>
      <c r="M9" s="150" t="s">
        <v>1393</v>
      </c>
      <c r="N9" s="16" t="s">
        <v>1392</v>
      </c>
      <c r="O9" s="29">
        <f t="shared" si="0"/>
        <v>1</v>
      </c>
    </row>
    <row r="10" spans="1:16" ht="124" customHeight="1" x14ac:dyDescent="0.55000000000000004">
      <c r="A10" s="39" t="s">
        <v>108</v>
      </c>
      <c r="B10" s="78" t="s">
        <v>94</v>
      </c>
      <c r="C10" s="69" t="s">
        <v>95</v>
      </c>
      <c r="D10" s="53" t="s">
        <v>96</v>
      </c>
      <c r="E10" s="41" t="s">
        <v>974</v>
      </c>
      <c r="F10" s="70">
        <v>45001</v>
      </c>
      <c r="G10" s="5" t="s">
        <v>98</v>
      </c>
      <c r="H10" s="16" t="s">
        <v>1444</v>
      </c>
      <c r="I10" s="3" t="s">
        <v>99</v>
      </c>
      <c r="J10" s="3" t="s">
        <v>99</v>
      </c>
      <c r="K10" s="3" t="s">
        <v>99</v>
      </c>
      <c r="L10" s="3" t="s">
        <v>100</v>
      </c>
      <c r="M10" s="101" t="s">
        <v>692</v>
      </c>
      <c r="N10" s="16" t="s">
        <v>1442</v>
      </c>
      <c r="O10" s="29">
        <f t="shared" si="0"/>
        <v>1</v>
      </c>
    </row>
    <row r="11" spans="1:16" ht="139" customHeight="1" x14ac:dyDescent="0.55000000000000004">
      <c r="A11" s="39" t="s">
        <v>109</v>
      </c>
      <c r="B11" s="78" t="s">
        <v>94</v>
      </c>
      <c r="C11" s="69" t="s">
        <v>95</v>
      </c>
      <c r="D11" s="53" t="s">
        <v>96</v>
      </c>
      <c r="E11" s="41" t="s">
        <v>975</v>
      </c>
      <c r="F11" s="70">
        <v>45240</v>
      </c>
      <c r="G11" s="5" t="s">
        <v>98</v>
      </c>
      <c r="H11" s="16" t="s">
        <v>1594</v>
      </c>
      <c r="I11" s="3" t="s">
        <v>110</v>
      </c>
      <c r="J11" s="3"/>
      <c r="K11" s="3"/>
      <c r="L11" s="3" t="s">
        <v>100</v>
      </c>
      <c r="M11" s="101" t="s">
        <v>725</v>
      </c>
      <c r="N11" s="16" t="s">
        <v>1510</v>
      </c>
      <c r="O11" s="29">
        <f t="shared" si="0"/>
        <v>1</v>
      </c>
    </row>
    <row r="12" spans="1:16" ht="281.14999999999998" customHeight="1" x14ac:dyDescent="0.55000000000000004">
      <c r="A12" s="39" t="s">
        <v>111</v>
      </c>
      <c r="B12" s="78" t="s">
        <v>94</v>
      </c>
      <c r="C12" s="79" t="s">
        <v>112</v>
      </c>
      <c r="D12" s="53" t="s">
        <v>113</v>
      </c>
      <c r="E12" s="131" t="s">
        <v>114</v>
      </c>
      <c r="F12" s="70">
        <v>45131</v>
      </c>
      <c r="G12" s="5" t="s">
        <v>98</v>
      </c>
      <c r="H12" s="16" t="s">
        <v>1395</v>
      </c>
      <c r="I12" s="3" t="s">
        <v>99</v>
      </c>
      <c r="J12" s="3" t="s">
        <v>1250</v>
      </c>
      <c r="K12" s="3"/>
      <c r="L12" s="3" t="s">
        <v>100</v>
      </c>
      <c r="M12" s="150" t="s">
        <v>1394</v>
      </c>
      <c r="N12" s="16" t="s">
        <v>1405</v>
      </c>
      <c r="O12" s="29">
        <f t="shared" si="0"/>
        <v>1</v>
      </c>
    </row>
    <row r="13" spans="1:16" ht="109.5" customHeight="1" x14ac:dyDescent="0.55000000000000004">
      <c r="A13" s="39" t="s">
        <v>115</v>
      </c>
      <c r="B13" s="78" t="s">
        <v>94</v>
      </c>
      <c r="C13" s="79" t="s">
        <v>112</v>
      </c>
      <c r="D13" s="53" t="s">
        <v>116</v>
      </c>
      <c r="E13" s="41" t="s">
        <v>117</v>
      </c>
      <c r="F13" s="70">
        <v>44917</v>
      </c>
      <c r="G13" s="5" t="s">
        <v>98</v>
      </c>
      <c r="H13" s="16" t="s">
        <v>639</v>
      </c>
      <c r="I13" s="3" t="s">
        <v>640</v>
      </c>
      <c r="J13" s="3" t="s">
        <v>1493</v>
      </c>
      <c r="K13" s="3"/>
      <c r="L13" s="3" t="s">
        <v>615</v>
      </c>
      <c r="M13" s="101" t="s">
        <v>638</v>
      </c>
      <c r="N13" s="146" t="s">
        <v>1513</v>
      </c>
      <c r="O13" s="29">
        <f t="shared" si="0"/>
        <v>1</v>
      </c>
    </row>
    <row r="14" spans="1:16" ht="272.5" customHeight="1" x14ac:dyDescent="0.55000000000000004">
      <c r="A14" s="68" t="s">
        <v>118</v>
      </c>
      <c r="B14" s="78" t="s">
        <v>94</v>
      </c>
      <c r="C14" s="79" t="s">
        <v>112</v>
      </c>
      <c r="D14" s="53" t="s">
        <v>119</v>
      </c>
      <c r="E14" s="41" t="s">
        <v>120</v>
      </c>
      <c r="F14" s="70">
        <v>45040</v>
      </c>
      <c r="G14" s="5" t="s">
        <v>98</v>
      </c>
      <c r="H14" s="109" t="s">
        <v>1264</v>
      </c>
      <c r="I14" s="3" t="s">
        <v>99</v>
      </c>
      <c r="J14" s="3" t="s">
        <v>1290</v>
      </c>
      <c r="K14" s="3"/>
      <c r="L14" s="3" t="s">
        <v>1104</v>
      </c>
      <c r="M14" s="101" t="s">
        <v>693</v>
      </c>
      <c r="N14" s="16" t="s">
        <v>1291</v>
      </c>
      <c r="O14" s="29">
        <f>IF(H14&lt;&gt;"",1,0)</f>
        <v>1</v>
      </c>
    </row>
    <row r="15" spans="1:16" ht="63" customHeight="1" x14ac:dyDescent="0.55000000000000004">
      <c r="A15" s="39" t="s">
        <v>121</v>
      </c>
      <c r="B15" s="78" t="s">
        <v>94</v>
      </c>
      <c r="C15" s="79" t="s">
        <v>112</v>
      </c>
      <c r="D15" s="53" t="s">
        <v>119</v>
      </c>
      <c r="E15" s="41" t="s">
        <v>122</v>
      </c>
      <c r="F15" s="70">
        <v>44914</v>
      </c>
      <c r="G15" s="5" t="s">
        <v>98</v>
      </c>
      <c r="H15" s="16" t="s">
        <v>679</v>
      </c>
      <c r="I15" s="3" t="s">
        <v>678</v>
      </c>
      <c r="J15" s="3" t="s">
        <v>677</v>
      </c>
      <c r="K15" s="3"/>
      <c r="L15" s="3" t="s">
        <v>100</v>
      </c>
      <c r="M15" s="101" t="s">
        <v>1043</v>
      </c>
      <c r="N15" s="16" t="s">
        <v>676</v>
      </c>
      <c r="O15" s="29">
        <f t="shared" ref="O15:O78" si="1">IF(H15&lt;&gt;"",1,0)</f>
        <v>1</v>
      </c>
    </row>
    <row r="16" spans="1:16" ht="164.15" customHeight="1" x14ac:dyDescent="0.55000000000000004">
      <c r="A16" s="39" t="s">
        <v>123</v>
      </c>
      <c r="B16" s="78" t="s">
        <v>94</v>
      </c>
      <c r="C16" s="79" t="s">
        <v>112</v>
      </c>
      <c r="D16" s="53" t="s">
        <v>124</v>
      </c>
      <c r="E16" s="41" t="s">
        <v>125</v>
      </c>
      <c r="F16" s="70">
        <v>44904</v>
      </c>
      <c r="G16" s="5" t="s">
        <v>389</v>
      </c>
      <c r="H16" s="16" t="s">
        <v>832</v>
      </c>
      <c r="I16" s="3" t="s">
        <v>99</v>
      </c>
      <c r="J16" s="3" t="s">
        <v>830</v>
      </c>
      <c r="K16" s="3" t="s">
        <v>829</v>
      </c>
      <c r="L16" s="3" t="s">
        <v>100</v>
      </c>
      <c r="M16" s="101" t="s">
        <v>123</v>
      </c>
      <c r="N16" s="16" t="s">
        <v>831</v>
      </c>
      <c r="O16" s="29">
        <f t="shared" si="1"/>
        <v>1</v>
      </c>
    </row>
    <row r="17" spans="1:15" ht="162.65" customHeight="1" x14ac:dyDescent="0.55000000000000004">
      <c r="A17" s="39" t="s">
        <v>126</v>
      </c>
      <c r="B17" s="78" t="s">
        <v>94</v>
      </c>
      <c r="C17" s="79" t="s">
        <v>112</v>
      </c>
      <c r="D17" s="53" t="s">
        <v>127</v>
      </c>
      <c r="E17" s="41" t="s">
        <v>128</v>
      </c>
      <c r="F17" s="104">
        <v>45341</v>
      </c>
      <c r="G17" s="158" t="s">
        <v>98</v>
      </c>
      <c r="H17" s="16" t="s">
        <v>1617</v>
      </c>
      <c r="I17" s="3" t="s">
        <v>99</v>
      </c>
      <c r="J17" s="3" t="s">
        <v>1579</v>
      </c>
      <c r="K17" s="3" t="s">
        <v>1616</v>
      </c>
      <c r="L17" s="3" t="s">
        <v>100</v>
      </c>
      <c r="M17" s="101" t="s">
        <v>732</v>
      </c>
      <c r="N17" s="16" t="s">
        <v>1615</v>
      </c>
      <c r="O17" s="29">
        <f t="shared" si="1"/>
        <v>1</v>
      </c>
    </row>
    <row r="18" spans="1:15" ht="116.25" customHeight="1" x14ac:dyDescent="0.55000000000000004">
      <c r="A18" s="39" t="s">
        <v>129</v>
      </c>
      <c r="B18" s="78" t="s">
        <v>94</v>
      </c>
      <c r="C18" s="79" t="s">
        <v>112</v>
      </c>
      <c r="D18" s="53" t="s">
        <v>130</v>
      </c>
      <c r="E18" s="41" t="s">
        <v>131</v>
      </c>
      <c r="F18" s="70">
        <v>45013</v>
      </c>
      <c r="G18" s="5" t="s">
        <v>549</v>
      </c>
      <c r="H18" s="16" t="s">
        <v>1232</v>
      </c>
      <c r="I18" s="3" t="s">
        <v>550</v>
      </c>
      <c r="J18" s="3" t="s">
        <v>1265</v>
      </c>
      <c r="K18" s="3" t="s">
        <v>1215</v>
      </c>
      <c r="L18" s="3" t="s">
        <v>1104</v>
      </c>
      <c r="M18" s="101" t="s">
        <v>1214</v>
      </c>
      <c r="N18" s="16" t="s">
        <v>1233</v>
      </c>
      <c r="O18" s="29">
        <f t="shared" si="1"/>
        <v>1</v>
      </c>
    </row>
    <row r="19" spans="1:15" ht="174.65" customHeight="1" x14ac:dyDescent="0.55000000000000004">
      <c r="A19" s="42" t="s">
        <v>132</v>
      </c>
      <c r="B19" s="77" t="s">
        <v>133</v>
      </c>
      <c r="C19" s="79" t="s">
        <v>134</v>
      </c>
      <c r="D19" s="53" t="s">
        <v>135</v>
      </c>
      <c r="E19" s="41" t="s">
        <v>136</v>
      </c>
      <c r="F19" s="148">
        <v>45112</v>
      </c>
      <c r="G19" s="149" t="s">
        <v>1101</v>
      </c>
      <c r="H19" s="19" t="s">
        <v>1368</v>
      </c>
      <c r="I19" s="9" t="s">
        <v>1123</v>
      </c>
      <c r="J19" s="9" t="s">
        <v>1369</v>
      </c>
      <c r="K19" s="3"/>
      <c r="L19" s="3" t="s">
        <v>1104</v>
      </c>
      <c r="M19" s="101" t="s">
        <v>1153</v>
      </c>
      <c r="N19" s="16" t="s">
        <v>1355</v>
      </c>
      <c r="O19" s="29">
        <f t="shared" si="1"/>
        <v>1</v>
      </c>
    </row>
    <row r="20" spans="1:15" ht="287.14999999999998" customHeight="1" x14ac:dyDescent="0.55000000000000004">
      <c r="A20" s="67" t="s">
        <v>137</v>
      </c>
      <c r="B20" s="77" t="s">
        <v>133</v>
      </c>
      <c r="C20" s="79" t="s">
        <v>134</v>
      </c>
      <c r="D20" s="53" t="s">
        <v>135</v>
      </c>
      <c r="E20" s="41" t="s">
        <v>1255</v>
      </c>
      <c r="F20" s="70">
        <v>45285</v>
      </c>
      <c r="G20" s="5" t="s">
        <v>98</v>
      </c>
      <c r="H20" s="16" t="s">
        <v>1565</v>
      </c>
      <c r="I20" s="3" t="s">
        <v>99</v>
      </c>
      <c r="J20" s="5" t="s">
        <v>99</v>
      </c>
      <c r="K20" s="5" t="s">
        <v>99</v>
      </c>
      <c r="L20" s="3" t="s">
        <v>100</v>
      </c>
      <c r="M20" s="119" t="s">
        <v>137</v>
      </c>
      <c r="N20" s="146" t="s">
        <v>1551</v>
      </c>
      <c r="O20" s="29">
        <f t="shared" si="1"/>
        <v>1</v>
      </c>
    </row>
    <row r="21" spans="1:15" ht="138.65" customHeight="1" x14ac:dyDescent="0.55000000000000004">
      <c r="A21" s="39" t="s">
        <v>138</v>
      </c>
      <c r="B21" s="77" t="s">
        <v>133</v>
      </c>
      <c r="C21" s="79" t="s">
        <v>134</v>
      </c>
      <c r="D21" s="53" t="s">
        <v>135</v>
      </c>
      <c r="E21" s="41" t="s">
        <v>139</v>
      </c>
      <c r="F21" s="70">
        <v>44992</v>
      </c>
      <c r="G21" s="5" t="s">
        <v>98</v>
      </c>
      <c r="H21" s="16" t="s">
        <v>966</v>
      </c>
      <c r="I21" s="3" t="s">
        <v>140</v>
      </c>
      <c r="J21" s="3"/>
      <c r="K21" s="3"/>
      <c r="L21" s="3" t="s">
        <v>100</v>
      </c>
      <c r="M21" s="114" t="s">
        <v>138</v>
      </c>
      <c r="N21" s="16" t="s">
        <v>967</v>
      </c>
      <c r="O21" s="29">
        <f t="shared" si="1"/>
        <v>1</v>
      </c>
    </row>
    <row r="22" spans="1:15" ht="237" customHeight="1" x14ac:dyDescent="0.55000000000000004">
      <c r="A22" s="39" t="s">
        <v>141</v>
      </c>
      <c r="B22" s="77" t="s">
        <v>133</v>
      </c>
      <c r="C22" s="79" t="s">
        <v>134</v>
      </c>
      <c r="D22" s="53" t="s">
        <v>142</v>
      </c>
      <c r="E22" s="41" t="s">
        <v>143</v>
      </c>
      <c r="F22" s="70">
        <v>45198</v>
      </c>
      <c r="G22" s="5" t="s">
        <v>98</v>
      </c>
      <c r="H22" s="16" t="s">
        <v>1475</v>
      </c>
      <c r="I22" s="3" t="s">
        <v>99</v>
      </c>
      <c r="J22" s="3" t="s">
        <v>1473</v>
      </c>
      <c r="K22" s="3" t="s">
        <v>833</v>
      </c>
      <c r="L22" s="3" t="s">
        <v>100</v>
      </c>
      <c r="M22" s="101" t="s">
        <v>141</v>
      </c>
      <c r="N22" s="16" t="s">
        <v>1474</v>
      </c>
      <c r="O22" s="29">
        <f t="shared" si="1"/>
        <v>1</v>
      </c>
    </row>
    <row r="23" spans="1:15" ht="57" customHeight="1" x14ac:dyDescent="0.55000000000000004">
      <c r="A23" s="39" t="s">
        <v>144</v>
      </c>
      <c r="B23" s="77" t="s">
        <v>133</v>
      </c>
      <c r="C23" s="79" t="s">
        <v>134</v>
      </c>
      <c r="D23" s="53" t="s">
        <v>145</v>
      </c>
      <c r="E23" s="41" t="s">
        <v>146</v>
      </c>
      <c r="F23" s="70">
        <v>44995</v>
      </c>
      <c r="G23" s="5" t="s">
        <v>908</v>
      </c>
      <c r="H23" s="16" t="s">
        <v>1003</v>
      </c>
      <c r="I23" s="3" t="s">
        <v>910</v>
      </c>
      <c r="J23" s="3"/>
      <c r="K23" s="3" t="s">
        <v>911</v>
      </c>
      <c r="L23" s="3" t="s">
        <v>912</v>
      </c>
      <c r="M23" s="101" t="s">
        <v>909</v>
      </c>
      <c r="N23" s="16" t="s">
        <v>1016</v>
      </c>
      <c r="O23" s="29">
        <f t="shared" si="1"/>
        <v>1</v>
      </c>
    </row>
    <row r="24" spans="1:15" ht="195.65" customHeight="1" x14ac:dyDescent="0.55000000000000004">
      <c r="A24" s="68" t="s">
        <v>147</v>
      </c>
      <c r="B24" s="77" t="s">
        <v>133</v>
      </c>
      <c r="C24" s="79" t="s">
        <v>134</v>
      </c>
      <c r="D24" s="53" t="s">
        <v>148</v>
      </c>
      <c r="E24" s="41" t="s">
        <v>149</v>
      </c>
      <c r="F24" s="70">
        <v>45100</v>
      </c>
      <c r="G24" s="5" t="s">
        <v>98</v>
      </c>
      <c r="H24" s="16" t="s">
        <v>1535</v>
      </c>
      <c r="I24" s="3" t="s">
        <v>1534</v>
      </c>
      <c r="J24" s="3" t="s">
        <v>1344</v>
      </c>
      <c r="K24" s="3" t="s">
        <v>1348</v>
      </c>
      <c r="L24" s="3" t="s">
        <v>100</v>
      </c>
      <c r="M24" s="145" t="s">
        <v>1347</v>
      </c>
      <c r="N24" s="16" t="s">
        <v>1343</v>
      </c>
      <c r="O24" s="29">
        <f t="shared" si="1"/>
        <v>1</v>
      </c>
    </row>
    <row r="25" spans="1:15" ht="350.5" customHeight="1" x14ac:dyDescent="0.55000000000000004">
      <c r="A25" s="39" t="s">
        <v>150</v>
      </c>
      <c r="B25" s="77" t="s">
        <v>133</v>
      </c>
      <c r="C25" s="79" t="s">
        <v>134</v>
      </c>
      <c r="D25" s="54" t="s">
        <v>151</v>
      </c>
      <c r="E25" s="41" t="s">
        <v>152</v>
      </c>
      <c r="F25" s="70">
        <v>45286</v>
      </c>
      <c r="G25" s="5" t="s">
        <v>645</v>
      </c>
      <c r="H25" s="16" t="s">
        <v>1568</v>
      </c>
      <c r="I25" s="3" t="s">
        <v>652</v>
      </c>
      <c r="J25" s="3" t="s">
        <v>1455</v>
      </c>
      <c r="K25" s="3" t="s">
        <v>1569</v>
      </c>
      <c r="L25" s="3" t="s">
        <v>648</v>
      </c>
      <c r="M25" s="101" t="s">
        <v>654</v>
      </c>
      <c r="N25" s="146" t="s">
        <v>1552</v>
      </c>
      <c r="O25" s="29">
        <f t="shared" si="1"/>
        <v>1</v>
      </c>
    </row>
    <row r="26" spans="1:15" ht="248.15" customHeight="1" x14ac:dyDescent="0.55000000000000004">
      <c r="A26" s="39" t="s">
        <v>153</v>
      </c>
      <c r="B26" s="77" t="s">
        <v>133</v>
      </c>
      <c r="C26" s="79" t="s">
        <v>134</v>
      </c>
      <c r="D26" s="55" t="s">
        <v>154</v>
      </c>
      <c r="E26" s="41" t="s">
        <v>155</v>
      </c>
      <c r="F26" s="70">
        <v>45266</v>
      </c>
      <c r="G26" s="5" t="s">
        <v>98</v>
      </c>
      <c r="H26" s="16" t="s">
        <v>1541</v>
      </c>
      <c r="I26" s="3" t="s">
        <v>99</v>
      </c>
      <c r="J26" s="3"/>
      <c r="K26" s="3" t="s">
        <v>1351</v>
      </c>
      <c r="L26" s="3" t="s">
        <v>100</v>
      </c>
      <c r="M26" s="132" t="s">
        <v>153</v>
      </c>
      <c r="N26" s="16" t="s">
        <v>1540</v>
      </c>
      <c r="O26" s="29">
        <f t="shared" si="1"/>
        <v>1</v>
      </c>
    </row>
    <row r="27" spans="1:15" ht="102.65" customHeight="1" x14ac:dyDescent="0.55000000000000004">
      <c r="A27" s="39" t="s">
        <v>156</v>
      </c>
      <c r="B27" s="77" t="s">
        <v>133</v>
      </c>
      <c r="C27" s="79" t="s">
        <v>134</v>
      </c>
      <c r="D27" s="55" t="s">
        <v>154</v>
      </c>
      <c r="E27" s="41" t="s">
        <v>157</v>
      </c>
      <c r="F27" s="70">
        <v>44999</v>
      </c>
      <c r="G27" s="5" t="s">
        <v>98</v>
      </c>
      <c r="H27" s="16" t="s">
        <v>1006</v>
      </c>
      <c r="I27" s="3" t="s">
        <v>605</v>
      </c>
      <c r="J27" s="3"/>
      <c r="K27" s="3" t="s">
        <v>605</v>
      </c>
      <c r="L27" s="3" t="s">
        <v>100</v>
      </c>
      <c r="M27" s="132" t="s">
        <v>755</v>
      </c>
      <c r="N27" s="16" t="s">
        <v>1017</v>
      </c>
      <c r="O27" s="29">
        <f t="shared" si="1"/>
        <v>1</v>
      </c>
    </row>
    <row r="28" spans="1:15" ht="103.5" customHeight="1" x14ac:dyDescent="0.55000000000000004">
      <c r="A28" s="39" t="s">
        <v>158</v>
      </c>
      <c r="B28" s="77" t="s">
        <v>133</v>
      </c>
      <c r="C28" s="79" t="s">
        <v>134</v>
      </c>
      <c r="D28" s="55" t="s">
        <v>154</v>
      </c>
      <c r="E28" s="41" t="s">
        <v>159</v>
      </c>
      <c r="F28" s="70">
        <v>44916</v>
      </c>
      <c r="G28" s="5" t="s">
        <v>98</v>
      </c>
      <c r="H28" s="18" t="s">
        <v>1456</v>
      </c>
      <c r="I28" s="3" t="s">
        <v>1457</v>
      </c>
      <c r="J28" s="8"/>
      <c r="K28" s="8"/>
      <c r="L28" s="8"/>
      <c r="M28" s="153" t="s">
        <v>1428</v>
      </c>
      <c r="N28" s="16" t="s">
        <v>1429</v>
      </c>
      <c r="O28" s="29">
        <f t="shared" si="1"/>
        <v>1</v>
      </c>
    </row>
    <row r="29" spans="1:15" ht="152.25" customHeight="1" x14ac:dyDescent="0.55000000000000004">
      <c r="A29" s="39" t="s">
        <v>160</v>
      </c>
      <c r="B29" s="77" t="s">
        <v>133</v>
      </c>
      <c r="C29" s="79" t="s">
        <v>134</v>
      </c>
      <c r="D29" s="55" t="s">
        <v>154</v>
      </c>
      <c r="E29" s="41" t="s">
        <v>976</v>
      </c>
      <c r="F29" s="70">
        <v>44889</v>
      </c>
      <c r="G29" s="5" t="s">
        <v>98</v>
      </c>
      <c r="H29" s="18" t="s">
        <v>1524</v>
      </c>
      <c r="I29" s="8" t="s">
        <v>99</v>
      </c>
      <c r="J29" s="8"/>
      <c r="K29" s="8"/>
      <c r="L29" s="8" t="s">
        <v>100</v>
      </c>
      <c r="M29" s="135" t="s">
        <v>160</v>
      </c>
      <c r="N29" s="16" t="s">
        <v>834</v>
      </c>
      <c r="O29" s="29">
        <f t="shared" si="1"/>
        <v>1</v>
      </c>
    </row>
    <row r="30" spans="1:15" ht="126" customHeight="1" x14ac:dyDescent="0.55000000000000004">
      <c r="A30" s="39" t="s">
        <v>161</v>
      </c>
      <c r="B30" s="77" t="s">
        <v>133</v>
      </c>
      <c r="C30" s="79" t="s">
        <v>134</v>
      </c>
      <c r="D30" s="55" t="s">
        <v>154</v>
      </c>
      <c r="E30" s="41" t="s">
        <v>162</v>
      </c>
      <c r="F30" s="14">
        <v>45014</v>
      </c>
      <c r="G30" s="5" t="s">
        <v>1101</v>
      </c>
      <c r="H30" s="16" t="s">
        <v>1148</v>
      </c>
      <c r="I30" s="3" t="s">
        <v>1123</v>
      </c>
      <c r="J30" s="3" t="s">
        <v>1104</v>
      </c>
      <c r="K30" s="3" t="s">
        <v>1165</v>
      </c>
      <c r="L30" s="3" t="s">
        <v>1166</v>
      </c>
      <c r="M30" s="132" t="s">
        <v>1147</v>
      </c>
      <c r="N30" s="16" t="s">
        <v>1149</v>
      </c>
      <c r="O30" s="29">
        <f t="shared" si="1"/>
        <v>1</v>
      </c>
    </row>
    <row r="31" spans="1:15" ht="145.5" customHeight="1" x14ac:dyDescent="0.55000000000000004">
      <c r="A31" s="39" t="s">
        <v>163</v>
      </c>
      <c r="B31" s="77" t="s">
        <v>133</v>
      </c>
      <c r="C31" s="79" t="s">
        <v>134</v>
      </c>
      <c r="D31" s="55" t="s">
        <v>154</v>
      </c>
      <c r="E31" s="41" t="s">
        <v>164</v>
      </c>
      <c r="F31" s="14">
        <v>44895</v>
      </c>
      <c r="G31" s="6" t="s">
        <v>1270</v>
      </c>
      <c r="H31" s="16" t="s">
        <v>1271</v>
      </c>
      <c r="I31" s="3" t="s">
        <v>1272</v>
      </c>
      <c r="J31" s="3"/>
      <c r="K31" s="3"/>
      <c r="L31" s="3"/>
      <c r="M31" s="101" t="s">
        <v>1273</v>
      </c>
      <c r="N31" s="16" t="s">
        <v>1292</v>
      </c>
      <c r="O31" s="29">
        <f t="shared" si="1"/>
        <v>1</v>
      </c>
    </row>
    <row r="32" spans="1:15" ht="111.65" customHeight="1" x14ac:dyDescent="0.55000000000000004">
      <c r="A32" s="39" t="s">
        <v>165</v>
      </c>
      <c r="B32" s="77" t="s">
        <v>133</v>
      </c>
      <c r="C32" s="79" t="s">
        <v>134</v>
      </c>
      <c r="D32" s="55" t="s">
        <v>154</v>
      </c>
      <c r="E32" s="41" t="s">
        <v>166</v>
      </c>
      <c r="F32" s="70">
        <v>44916</v>
      </c>
      <c r="G32" s="5" t="s">
        <v>549</v>
      </c>
      <c r="H32" s="16" t="s">
        <v>871</v>
      </c>
      <c r="I32" s="3" t="s">
        <v>550</v>
      </c>
      <c r="J32" s="3" t="s">
        <v>550</v>
      </c>
      <c r="K32" s="3" t="s">
        <v>550</v>
      </c>
      <c r="L32" s="3" t="s">
        <v>100</v>
      </c>
      <c r="M32" s="119" t="s">
        <v>751</v>
      </c>
      <c r="N32" s="16" t="s">
        <v>872</v>
      </c>
      <c r="O32" s="29">
        <f t="shared" si="1"/>
        <v>1</v>
      </c>
    </row>
    <row r="33" spans="1:15" ht="294" customHeight="1" x14ac:dyDescent="0.55000000000000004">
      <c r="A33" s="39" t="s">
        <v>167</v>
      </c>
      <c r="B33" s="77" t="s">
        <v>133</v>
      </c>
      <c r="C33" s="79" t="s">
        <v>134</v>
      </c>
      <c r="D33" s="55" t="s">
        <v>154</v>
      </c>
      <c r="E33" s="41" t="s">
        <v>168</v>
      </c>
      <c r="F33" s="70">
        <v>44910</v>
      </c>
      <c r="G33" s="5" t="s">
        <v>608</v>
      </c>
      <c r="H33" s="16" t="s">
        <v>776</v>
      </c>
      <c r="I33" s="111" t="s">
        <v>777</v>
      </c>
      <c r="J33" s="3"/>
      <c r="K33" s="3"/>
      <c r="L33" s="3" t="s">
        <v>536</v>
      </c>
      <c r="M33" s="101" t="s">
        <v>611</v>
      </c>
      <c r="N33" s="16" t="s">
        <v>779</v>
      </c>
      <c r="O33" s="29">
        <f t="shared" si="1"/>
        <v>1</v>
      </c>
    </row>
    <row r="34" spans="1:15" ht="344.5" customHeight="1" x14ac:dyDescent="0.55000000000000004">
      <c r="A34" s="39" t="s">
        <v>169</v>
      </c>
      <c r="B34" s="77" t="s">
        <v>133</v>
      </c>
      <c r="C34" s="79" t="s">
        <v>134</v>
      </c>
      <c r="D34" s="55" t="s">
        <v>154</v>
      </c>
      <c r="E34" s="41" t="s">
        <v>170</v>
      </c>
      <c r="F34" s="70">
        <v>45107</v>
      </c>
      <c r="G34" s="5" t="s">
        <v>98</v>
      </c>
      <c r="H34" s="16" t="s">
        <v>1370</v>
      </c>
      <c r="I34" s="3" t="s">
        <v>778</v>
      </c>
      <c r="J34" s="3"/>
      <c r="K34" s="3"/>
      <c r="L34" s="3" t="s">
        <v>100</v>
      </c>
      <c r="M34" s="119" t="s">
        <v>745</v>
      </c>
      <c r="N34" s="16" t="s">
        <v>1358</v>
      </c>
      <c r="O34" s="29">
        <f t="shared" si="1"/>
        <v>1</v>
      </c>
    </row>
    <row r="35" spans="1:15" ht="295.5" customHeight="1" x14ac:dyDescent="0.55000000000000004">
      <c r="A35" s="39" t="s">
        <v>171</v>
      </c>
      <c r="B35" s="77" t="s">
        <v>133</v>
      </c>
      <c r="C35" s="79" t="s">
        <v>134</v>
      </c>
      <c r="D35" s="55" t="s">
        <v>154</v>
      </c>
      <c r="E35" s="41" t="s">
        <v>172</v>
      </c>
      <c r="F35" s="70">
        <v>45110</v>
      </c>
      <c r="G35" s="5" t="s">
        <v>389</v>
      </c>
      <c r="H35" s="16" t="s">
        <v>1371</v>
      </c>
      <c r="I35" s="3" t="s">
        <v>99</v>
      </c>
      <c r="J35" s="3"/>
      <c r="K35" s="3"/>
      <c r="L35" s="3" t="s">
        <v>1372</v>
      </c>
      <c r="M35" s="101" t="s">
        <v>757</v>
      </c>
      <c r="N35" s="16" t="s">
        <v>1373</v>
      </c>
      <c r="O35" s="29">
        <f t="shared" si="1"/>
        <v>1</v>
      </c>
    </row>
    <row r="36" spans="1:15" ht="128.15" customHeight="1" x14ac:dyDescent="0.55000000000000004">
      <c r="A36" s="39" t="s">
        <v>173</v>
      </c>
      <c r="B36" s="77" t="s">
        <v>133</v>
      </c>
      <c r="C36" s="79" t="s">
        <v>134</v>
      </c>
      <c r="D36" s="55" t="s">
        <v>154</v>
      </c>
      <c r="E36" s="41" t="s">
        <v>174</v>
      </c>
      <c r="F36" s="70">
        <v>45244</v>
      </c>
      <c r="G36" s="5" t="s">
        <v>1101</v>
      </c>
      <c r="H36" s="16" t="s">
        <v>1527</v>
      </c>
      <c r="I36" s="9" t="s">
        <v>1123</v>
      </c>
      <c r="J36" s="9"/>
      <c r="K36" s="9" t="s">
        <v>1123</v>
      </c>
      <c r="L36" s="9" t="s">
        <v>1167</v>
      </c>
      <c r="M36" s="101" t="s">
        <v>1146</v>
      </c>
      <c r="N36" s="16" t="s">
        <v>1520</v>
      </c>
      <c r="O36" s="29">
        <f t="shared" si="1"/>
        <v>1</v>
      </c>
    </row>
    <row r="37" spans="1:15" ht="138" customHeight="1" x14ac:dyDescent="0.55000000000000004">
      <c r="A37" s="39" t="s">
        <v>175</v>
      </c>
      <c r="B37" s="77" t="s">
        <v>133</v>
      </c>
      <c r="C37" s="79" t="s">
        <v>134</v>
      </c>
      <c r="D37" s="56" t="s">
        <v>176</v>
      </c>
      <c r="E37" s="41" t="s">
        <v>177</v>
      </c>
      <c r="F37" s="70">
        <v>44998</v>
      </c>
      <c r="G37" s="5" t="s">
        <v>98</v>
      </c>
      <c r="H37" s="16" t="s">
        <v>1613</v>
      </c>
      <c r="I37" s="3" t="s">
        <v>681</v>
      </c>
      <c r="J37" s="3" t="s">
        <v>682</v>
      </c>
      <c r="K37" s="3" t="s">
        <v>683</v>
      </c>
      <c r="L37" s="3" t="s">
        <v>100</v>
      </c>
      <c r="M37" s="101" t="s">
        <v>175</v>
      </c>
      <c r="N37" s="16" t="s">
        <v>1018</v>
      </c>
      <c r="O37" s="29">
        <f t="shared" si="1"/>
        <v>1</v>
      </c>
    </row>
    <row r="38" spans="1:15" ht="76" customHeight="1" x14ac:dyDescent="0.55000000000000004">
      <c r="A38" s="39" t="s">
        <v>178</v>
      </c>
      <c r="B38" s="77" t="s">
        <v>133</v>
      </c>
      <c r="C38" s="80" t="s">
        <v>179</v>
      </c>
      <c r="D38" s="53" t="s">
        <v>180</v>
      </c>
      <c r="E38" s="41" t="s">
        <v>181</v>
      </c>
      <c r="F38" s="70">
        <v>45231</v>
      </c>
      <c r="G38" s="5" t="s">
        <v>623</v>
      </c>
      <c r="H38" s="16" t="s">
        <v>1549</v>
      </c>
      <c r="I38" s="3" t="s">
        <v>635</v>
      </c>
      <c r="J38" s="3" t="s">
        <v>636</v>
      </c>
      <c r="K38" s="3" t="s">
        <v>624</v>
      </c>
      <c r="L38" s="3" t="s">
        <v>615</v>
      </c>
      <c r="M38" s="156" t="s">
        <v>1498</v>
      </c>
      <c r="N38" s="16" t="s">
        <v>1496</v>
      </c>
      <c r="O38" s="29">
        <f t="shared" si="1"/>
        <v>1</v>
      </c>
    </row>
    <row r="39" spans="1:15" ht="176.25" customHeight="1" x14ac:dyDescent="0.55000000000000004">
      <c r="A39" s="39" t="s">
        <v>182</v>
      </c>
      <c r="B39" s="77" t="s">
        <v>133</v>
      </c>
      <c r="C39" s="80" t="s">
        <v>179</v>
      </c>
      <c r="D39" s="49" t="s">
        <v>183</v>
      </c>
      <c r="E39" s="41" t="s">
        <v>184</v>
      </c>
      <c r="F39" s="70">
        <v>44922</v>
      </c>
      <c r="G39" s="5" t="s">
        <v>98</v>
      </c>
      <c r="H39" s="16" t="s">
        <v>835</v>
      </c>
      <c r="I39" s="3" t="s">
        <v>99</v>
      </c>
      <c r="J39" s="3" t="s">
        <v>762</v>
      </c>
      <c r="K39" s="3" t="s">
        <v>763</v>
      </c>
      <c r="L39" s="3" t="s">
        <v>100</v>
      </c>
      <c r="M39" s="101" t="s">
        <v>182</v>
      </c>
      <c r="N39" s="16" t="s">
        <v>836</v>
      </c>
      <c r="O39" s="29">
        <f t="shared" si="1"/>
        <v>1</v>
      </c>
    </row>
    <row r="40" spans="1:15" ht="66" customHeight="1" x14ac:dyDescent="0.55000000000000004">
      <c r="A40" s="39" t="s">
        <v>185</v>
      </c>
      <c r="B40" s="77" t="s">
        <v>133</v>
      </c>
      <c r="C40" s="80" t="s">
        <v>179</v>
      </c>
      <c r="D40" s="49" t="s">
        <v>183</v>
      </c>
      <c r="E40" s="41" t="s">
        <v>186</v>
      </c>
      <c r="F40" s="70">
        <v>44950</v>
      </c>
      <c r="G40" s="5" t="s">
        <v>806</v>
      </c>
      <c r="H40" s="16" t="s">
        <v>837</v>
      </c>
      <c r="I40" s="3" t="s">
        <v>807</v>
      </c>
      <c r="J40" s="3"/>
      <c r="K40" s="3"/>
      <c r="L40" s="3" t="s">
        <v>808</v>
      </c>
      <c r="M40" s="101" t="s">
        <v>185</v>
      </c>
      <c r="N40" s="16" t="s">
        <v>838</v>
      </c>
      <c r="O40" s="29">
        <f t="shared" si="1"/>
        <v>1</v>
      </c>
    </row>
    <row r="41" spans="1:15" ht="88.5" customHeight="1" x14ac:dyDescent="0.55000000000000004">
      <c r="A41" s="39" t="s">
        <v>187</v>
      </c>
      <c r="B41" s="77" t="s">
        <v>133</v>
      </c>
      <c r="C41" s="80" t="s">
        <v>179</v>
      </c>
      <c r="D41" s="49" t="s">
        <v>183</v>
      </c>
      <c r="E41" s="41" t="s">
        <v>188</v>
      </c>
      <c r="F41" s="70">
        <v>45014</v>
      </c>
      <c r="G41" s="5" t="s">
        <v>645</v>
      </c>
      <c r="H41" s="16" t="s">
        <v>1566</v>
      </c>
      <c r="I41" s="3" t="s">
        <v>652</v>
      </c>
      <c r="J41" s="3"/>
      <c r="K41" s="3" t="s">
        <v>652</v>
      </c>
      <c r="L41" s="3" t="s">
        <v>1104</v>
      </c>
      <c r="M41" s="101" t="s">
        <v>1150</v>
      </c>
      <c r="N41" s="16" t="s">
        <v>1212</v>
      </c>
      <c r="O41" s="29">
        <f t="shared" si="1"/>
        <v>1</v>
      </c>
    </row>
    <row r="42" spans="1:15" ht="117" customHeight="1" x14ac:dyDescent="0.55000000000000004">
      <c r="A42" s="39" t="s">
        <v>189</v>
      </c>
      <c r="B42" s="77" t="s">
        <v>190</v>
      </c>
      <c r="C42" s="80" t="s">
        <v>179</v>
      </c>
      <c r="D42" s="53" t="s">
        <v>191</v>
      </c>
      <c r="E42" s="41" t="s">
        <v>192</v>
      </c>
      <c r="F42" s="70">
        <v>45259</v>
      </c>
      <c r="G42" s="5" t="s">
        <v>98</v>
      </c>
      <c r="H42" s="16" t="s">
        <v>1537</v>
      </c>
      <c r="I42" s="3" t="s">
        <v>571</v>
      </c>
      <c r="J42" s="3" t="s">
        <v>573</v>
      </c>
      <c r="K42" s="3" t="s">
        <v>572</v>
      </c>
      <c r="L42" s="3" t="s">
        <v>568</v>
      </c>
      <c r="M42" s="101" t="s">
        <v>189</v>
      </c>
      <c r="N42" s="16" t="s">
        <v>1532</v>
      </c>
      <c r="O42" s="29">
        <f t="shared" si="1"/>
        <v>1</v>
      </c>
    </row>
    <row r="43" spans="1:15" ht="262" customHeight="1" x14ac:dyDescent="0.55000000000000004">
      <c r="A43" s="39" t="s">
        <v>193</v>
      </c>
      <c r="B43" s="77" t="s">
        <v>194</v>
      </c>
      <c r="C43" s="50" t="s">
        <v>195</v>
      </c>
      <c r="D43" s="53" t="s">
        <v>196</v>
      </c>
      <c r="E43" s="41" t="s">
        <v>197</v>
      </c>
      <c r="F43" s="70">
        <v>45237</v>
      </c>
      <c r="G43" s="5" t="s">
        <v>98</v>
      </c>
      <c r="H43" s="16" t="s">
        <v>1528</v>
      </c>
      <c r="I43" s="3" t="s">
        <v>1468</v>
      </c>
      <c r="J43" s="3" t="s">
        <v>1469</v>
      </c>
      <c r="K43" s="3" t="s">
        <v>1470</v>
      </c>
      <c r="L43" s="3" t="s">
        <v>100</v>
      </c>
      <c r="M43" s="119" t="s">
        <v>735</v>
      </c>
      <c r="N43" s="146" t="s">
        <v>1512</v>
      </c>
      <c r="O43" s="29">
        <f t="shared" si="1"/>
        <v>1</v>
      </c>
    </row>
    <row r="44" spans="1:15" ht="315" customHeight="1" x14ac:dyDescent="0.55000000000000004">
      <c r="A44" s="39" t="s">
        <v>198</v>
      </c>
      <c r="B44" s="77" t="s">
        <v>194</v>
      </c>
      <c r="C44" s="50" t="s">
        <v>195</v>
      </c>
      <c r="D44" s="53" t="s">
        <v>199</v>
      </c>
      <c r="E44" s="41" t="s">
        <v>1499</v>
      </c>
      <c r="F44" s="70">
        <v>45226</v>
      </c>
      <c r="G44" s="5" t="s">
        <v>98</v>
      </c>
      <c r="H44" s="16" t="s">
        <v>1506</v>
      </c>
      <c r="I44" s="3" t="s">
        <v>949</v>
      </c>
      <c r="J44" s="111" t="s">
        <v>968</v>
      </c>
      <c r="K44" s="111" t="s">
        <v>1507</v>
      </c>
      <c r="L44" s="3" t="s">
        <v>100</v>
      </c>
      <c r="M44" s="119" t="s">
        <v>729</v>
      </c>
      <c r="N44" s="16" t="s">
        <v>1500</v>
      </c>
      <c r="O44" s="29">
        <f t="shared" si="1"/>
        <v>1</v>
      </c>
    </row>
    <row r="45" spans="1:15" ht="201.65" customHeight="1" x14ac:dyDescent="0.55000000000000004">
      <c r="A45" s="39" t="s">
        <v>200</v>
      </c>
      <c r="B45" s="77" t="s">
        <v>194</v>
      </c>
      <c r="C45" s="50" t="s">
        <v>195</v>
      </c>
      <c r="D45" s="53" t="s">
        <v>201</v>
      </c>
      <c r="E45" s="41" t="s">
        <v>202</v>
      </c>
      <c r="F45" s="148">
        <v>45107</v>
      </c>
      <c r="G45" s="5" t="s">
        <v>1363</v>
      </c>
      <c r="H45" s="16" t="s">
        <v>1374</v>
      </c>
      <c r="I45" s="3" t="s">
        <v>807</v>
      </c>
      <c r="J45" s="3" t="s">
        <v>839</v>
      </c>
      <c r="K45" s="3" t="s">
        <v>1375</v>
      </c>
      <c r="L45" s="3" t="s">
        <v>808</v>
      </c>
      <c r="M45" s="101" t="s">
        <v>200</v>
      </c>
      <c r="N45" s="16" t="s">
        <v>1361</v>
      </c>
      <c r="O45" s="29">
        <f t="shared" si="1"/>
        <v>1</v>
      </c>
    </row>
    <row r="46" spans="1:15" ht="191.15" customHeight="1" x14ac:dyDescent="0.55000000000000004">
      <c r="A46" s="39" t="s">
        <v>203</v>
      </c>
      <c r="B46" s="77" t="s">
        <v>194</v>
      </c>
      <c r="C46" s="59" t="s">
        <v>190</v>
      </c>
      <c r="D46" s="58" t="s">
        <v>204</v>
      </c>
      <c r="E46" s="41" t="s">
        <v>205</v>
      </c>
      <c r="F46" s="70">
        <v>45070</v>
      </c>
      <c r="G46" s="5" t="s">
        <v>98</v>
      </c>
      <c r="H46" s="16" t="s">
        <v>1320</v>
      </c>
      <c r="I46" s="3" t="s">
        <v>624</v>
      </c>
      <c r="J46" s="3"/>
      <c r="K46" s="3" t="s">
        <v>308</v>
      </c>
      <c r="L46" s="3" t="s">
        <v>615</v>
      </c>
      <c r="M46" s="142" t="s">
        <v>1318</v>
      </c>
      <c r="N46" s="16" t="s">
        <v>1321</v>
      </c>
      <c r="O46" s="29">
        <f t="shared" si="1"/>
        <v>1</v>
      </c>
    </row>
    <row r="47" spans="1:15" ht="294" customHeight="1" x14ac:dyDescent="0.55000000000000004">
      <c r="A47" s="39" t="s">
        <v>206</v>
      </c>
      <c r="B47" s="77" t="s">
        <v>190</v>
      </c>
      <c r="C47" s="59" t="s">
        <v>190</v>
      </c>
      <c r="D47" s="49" t="s">
        <v>207</v>
      </c>
      <c r="E47" s="41" t="s">
        <v>208</v>
      </c>
      <c r="F47" s="70">
        <v>45009</v>
      </c>
      <c r="G47" s="5" t="s">
        <v>98</v>
      </c>
      <c r="H47" s="16" t="s">
        <v>1116</v>
      </c>
      <c r="I47" s="3" t="s">
        <v>99</v>
      </c>
      <c r="J47" s="3" t="s">
        <v>704</v>
      </c>
      <c r="K47" s="3" t="s">
        <v>1117</v>
      </c>
      <c r="L47" s="3" t="s">
        <v>1213</v>
      </c>
      <c r="M47" s="119" t="s">
        <v>1115</v>
      </c>
      <c r="N47" s="110" t="s">
        <v>1234</v>
      </c>
      <c r="O47" s="29">
        <f t="shared" si="1"/>
        <v>1</v>
      </c>
    </row>
    <row r="48" spans="1:15" ht="124.5" customHeight="1" x14ac:dyDescent="0.55000000000000004">
      <c r="A48" s="39" t="s">
        <v>209</v>
      </c>
      <c r="B48" s="77" t="s">
        <v>190</v>
      </c>
      <c r="C48" s="59" t="s">
        <v>190</v>
      </c>
      <c r="D48" s="49" t="s">
        <v>207</v>
      </c>
      <c r="E48" s="41" t="s">
        <v>210</v>
      </c>
      <c r="F48" s="70">
        <v>45337</v>
      </c>
      <c r="G48" s="5" t="s">
        <v>98</v>
      </c>
      <c r="H48" s="16" t="s">
        <v>1614</v>
      </c>
      <c r="I48" s="3" t="s">
        <v>99</v>
      </c>
      <c r="J48" s="3"/>
      <c r="K48" s="3" t="s">
        <v>99</v>
      </c>
      <c r="L48" s="3" t="s">
        <v>100</v>
      </c>
      <c r="M48" s="101" t="s">
        <v>743</v>
      </c>
      <c r="N48" s="16" t="s">
        <v>1609</v>
      </c>
      <c r="O48" s="29">
        <f t="shared" si="1"/>
        <v>1</v>
      </c>
    </row>
    <row r="49" spans="1:15" ht="162.75" customHeight="1" x14ac:dyDescent="0.55000000000000004">
      <c r="A49" s="39" t="s">
        <v>211</v>
      </c>
      <c r="B49" s="77" t="s">
        <v>190</v>
      </c>
      <c r="C49" s="59" t="s">
        <v>190</v>
      </c>
      <c r="D49" s="49" t="s">
        <v>212</v>
      </c>
      <c r="E49" s="41" t="s">
        <v>213</v>
      </c>
      <c r="F49" s="70">
        <v>45013</v>
      </c>
      <c r="G49" s="5" t="s">
        <v>590</v>
      </c>
      <c r="H49" s="16" t="s">
        <v>986</v>
      </c>
      <c r="I49" s="3" t="s">
        <v>99</v>
      </c>
      <c r="J49" s="3" t="s">
        <v>1061</v>
      </c>
      <c r="K49" s="3" t="s">
        <v>1229</v>
      </c>
      <c r="L49" s="3" t="s">
        <v>100</v>
      </c>
      <c r="M49" s="101" t="s">
        <v>211</v>
      </c>
      <c r="N49" s="16" t="s">
        <v>1228</v>
      </c>
      <c r="O49" s="29">
        <f t="shared" si="1"/>
        <v>1</v>
      </c>
    </row>
    <row r="50" spans="1:15" ht="109.5" customHeight="1" x14ac:dyDescent="0.55000000000000004">
      <c r="A50" s="39" t="s">
        <v>214</v>
      </c>
      <c r="B50" s="77" t="s">
        <v>190</v>
      </c>
      <c r="C50" s="59" t="s">
        <v>190</v>
      </c>
      <c r="D50" s="49" t="s">
        <v>212</v>
      </c>
      <c r="E50" s="41" t="s">
        <v>215</v>
      </c>
      <c r="F50" s="70">
        <v>45001</v>
      </c>
      <c r="G50" s="5" t="s">
        <v>98</v>
      </c>
      <c r="H50" s="16" t="s">
        <v>1013</v>
      </c>
      <c r="I50" s="3" t="s">
        <v>624</v>
      </c>
      <c r="J50" s="3" t="s">
        <v>624</v>
      </c>
      <c r="K50" s="3" t="s">
        <v>624</v>
      </c>
      <c r="L50" s="3" t="s">
        <v>615</v>
      </c>
      <c r="M50" s="101" t="s">
        <v>630</v>
      </c>
      <c r="N50" s="16" t="s">
        <v>1019</v>
      </c>
      <c r="O50" s="29">
        <f t="shared" si="1"/>
        <v>1</v>
      </c>
    </row>
    <row r="51" spans="1:15" ht="115" customHeight="1" x14ac:dyDescent="0.55000000000000004">
      <c r="A51" s="39" t="s">
        <v>216</v>
      </c>
      <c r="B51" s="77" t="s">
        <v>190</v>
      </c>
      <c r="C51" s="59" t="s">
        <v>190</v>
      </c>
      <c r="D51" s="49" t="s">
        <v>212</v>
      </c>
      <c r="E51" s="41" t="s">
        <v>217</v>
      </c>
      <c r="F51" s="70">
        <v>44986</v>
      </c>
      <c r="G51" s="5" t="s">
        <v>98</v>
      </c>
      <c r="H51" s="16" t="s">
        <v>988</v>
      </c>
      <c r="I51" s="3" t="s">
        <v>99</v>
      </c>
      <c r="J51" s="3"/>
      <c r="K51" s="3" t="s">
        <v>99</v>
      </c>
      <c r="L51" s="3" t="s">
        <v>100</v>
      </c>
      <c r="M51" s="114" t="s">
        <v>982</v>
      </c>
      <c r="N51" s="16" t="s">
        <v>989</v>
      </c>
      <c r="O51" s="29">
        <f t="shared" si="1"/>
        <v>1</v>
      </c>
    </row>
    <row r="52" spans="1:15" ht="79.5" customHeight="1" x14ac:dyDescent="0.55000000000000004">
      <c r="A52" s="39" t="s">
        <v>218</v>
      </c>
      <c r="B52" s="77" t="s">
        <v>190</v>
      </c>
      <c r="C52" s="59" t="s">
        <v>190</v>
      </c>
      <c r="D52" s="49" t="s">
        <v>212</v>
      </c>
      <c r="E52" s="41" t="s">
        <v>219</v>
      </c>
      <c r="F52" s="70">
        <v>45012</v>
      </c>
      <c r="G52" s="5" t="s">
        <v>98</v>
      </c>
      <c r="H52" s="16" t="s">
        <v>1246</v>
      </c>
      <c r="I52" s="3" t="s">
        <v>624</v>
      </c>
      <c r="J52" s="3"/>
      <c r="K52" s="3"/>
      <c r="L52" s="3" t="s">
        <v>1256</v>
      </c>
      <c r="M52" s="101" t="s">
        <v>628</v>
      </c>
      <c r="N52" s="16" t="s">
        <v>1245</v>
      </c>
      <c r="O52" s="29">
        <f t="shared" si="1"/>
        <v>1</v>
      </c>
    </row>
    <row r="53" spans="1:15" ht="205.5" customHeight="1" x14ac:dyDescent="0.55000000000000004">
      <c r="A53" s="39" t="s">
        <v>220</v>
      </c>
      <c r="B53" s="77" t="s">
        <v>194</v>
      </c>
      <c r="C53" s="59" t="s">
        <v>190</v>
      </c>
      <c r="D53" s="53" t="s">
        <v>221</v>
      </c>
      <c r="E53" s="41" t="s">
        <v>222</v>
      </c>
      <c r="F53" s="70">
        <v>45329</v>
      </c>
      <c r="G53" s="5" t="s">
        <v>567</v>
      </c>
      <c r="H53" s="16" t="s">
        <v>1607</v>
      </c>
      <c r="I53" s="3" t="s">
        <v>574</v>
      </c>
      <c r="J53" s="3"/>
      <c r="K53" s="3" t="s">
        <v>575</v>
      </c>
      <c r="L53" s="3" t="s">
        <v>568</v>
      </c>
      <c r="M53" s="101" t="s">
        <v>1605</v>
      </c>
      <c r="N53" s="16" t="s">
        <v>1604</v>
      </c>
      <c r="O53" s="29">
        <f t="shared" si="1"/>
        <v>1</v>
      </c>
    </row>
    <row r="54" spans="1:15" ht="92.5" customHeight="1" x14ac:dyDescent="0.55000000000000004">
      <c r="A54" s="39" t="s">
        <v>223</v>
      </c>
      <c r="B54" s="77" t="s">
        <v>194</v>
      </c>
      <c r="C54" s="81" t="s">
        <v>224</v>
      </c>
      <c r="D54" s="49" t="s">
        <v>225</v>
      </c>
      <c r="E54" s="41" t="s">
        <v>226</v>
      </c>
      <c r="F54" s="70">
        <v>45009</v>
      </c>
      <c r="G54" s="5" t="s">
        <v>1101</v>
      </c>
      <c r="H54" s="16" t="s">
        <v>1119</v>
      </c>
      <c r="I54" s="3" t="s">
        <v>1168</v>
      </c>
      <c r="J54" s="3" t="s">
        <v>1120</v>
      </c>
      <c r="K54" s="3"/>
      <c r="L54" s="3" t="s">
        <v>100</v>
      </c>
      <c r="M54" s="101" t="s">
        <v>1118</v>
      </c>
      <c r="N54" s="16"/>
      <c r="O54" s="29">
        <f t="shared" si="1"/>
        <v>1</v>
      </c>
    </row>
    <row r="55" spans="1:15" ht="100" customHeight="1" x14ac:dyDescent="0.55000000000000004">
      <c r="A55" s="39" t="s">
        <v>227</v>
      </c>
      <c r="B55" s="77" t="s">
        <v>194</v>
      </c>
      <c r="C55" s="81" t="s">
        <v>224</v>
      </c>
      <c r="D55" s="49" t="s">
        <v>225</v>
      </c>
      <c r="E55" s="131" t="s">
        <v>228</v>
      </c>
      <c r="F55" s="70">
        <v>45364</v>
      </c>
      <c r="G55" s="5" t="s">
        <v>98</v>
      </c>
      <c r="H55" s="16" t="s">
        <v>1628</v>
      </c>
      <c r="I55" s="3" t="s">
        <v>1170</v>
      </c>
      <c r="J55" s="3"/>
      <c r="K55" s="3" t="s">
        <v>1170</v>
      </c>
      <c r="L55" s="3" t="s">
        <v>1166</v>
      </c>
      <c r="M55" s="139" t="s">
        <v>1169</v>
      </c>
      <c r="N55" s="16" t="s">
        <v>1626</v>
      </c>
      <c r="O55" s="29">
        <f t="shared" si="1"/>
        <v>1</v>
      </c>
    </row>
    <row r="56" spans="1:15" ht="240.65" customHeight="1" x14ac:dyDescent="0.55000000000000004">
      <c r="A56" s="39" t="s">
        <v>229</v>
      </c>
      <c r="B56" s="77" t="s">
        <v>194</v>
      </c>
      <c r="C56" s="81" t="s">
        <v>224</v>
      </c>
      <c r="D56" s="49" t="s">
        <v>230</v>
      </c>
      <c r="E56" s="41" t="s">
        <v>231</v>
      </c>
      <c r="F56" s="70">
        <v>45127</v>
      </c>
      <c r="G56" s="5" t="s">
        <v>590</v>
      </c>
      <c r="H56" s="16" t="s">
        <v>1386</v>
      </c>
      <c r="I56" s="3" t="s">
        <v>592</v>
      </c>
      <c r="J56" s="3"/>
      <c r="K56" s="3" t="s">
        <v>602</v>
      </c>
      <c r="L56" s="3" t="s">
        <v>596</v>
      </c>
      <c r="M56" s="145" t="s">
        <v>1385</v>
      </c>
      <c r="N56" s="146" t="s">
        <v>1389</v>
      </c>
      <c r="O56" s="29">
        <f t="shared" si="1"/>
        <v>1</v>
      </c>
    </row>
    <row r="57" spans="1:15" ht="55.5" customHeight="1" x14ac:dyDescent="0.55000000000000004">
      <c r="A57" s="39" t="s">
        <v>232</v>
      </c>
      <c r="B57" s="77" t="s">
        <v>194</v>
      </c>
      <c r="C57" s="81" t="s">
        <v>224</v>
      </c>
      <c r="D57" s="49" t="s">
        <v>230</v>
      </c>
      <c r="E57" s="41" t="s">
        <v>233</v>
      </c>
      <c r="F57" s="70">
        <v>45007</v>
      </c>
      <c r="G57" s="5" t="s">
        <v>1023</v>
      </c>
      <c r="H57" s="16" t="s">
        <v>1026</v>
      </c>
      <c r="I57" s="3" t="s">
        <v>1024</v>
      </c>
      <c r="J57" s="3"/>
      <c r="K57" s="3"/>
      <c r="L57" s="3" t="s">
        <v>1025</v>
      </c>
      <c r="M57" s="101" t="s">
        <v>1022</v>
      </c>
      <c r="N57" s="16"/>
      <c r="O57" s="29">
        <f t="shared" si="1"/>
        <v>1</v>
      </c>
    </row>
    <row r="58" spans="1:15" ht="101.5" customHeight="1" x14ac:dyDescent="0.55000000000000004">
      <c r="A58" s="39" t="s">
        <v>234</v>
      </c>
      <c r="B58" s="77" t="s">
        <v>194</v>
      </c>
      <c r="C58" s="81" t="s">
        <v>224</v>
      </c>
      <c r="D58" s="49" t="s">
        <v>230</v>
      </c>
      <c r="E58" s="41" t="s">
        <v>235</v>
      </c>
      <c r="F58" s="70">
        <v>45091</v>
      </c>
      <c r="G58" s="5" t="s">
        <v>1112</v>
      </c>
      <c r="H58" s="16" t="s">
        <v>1331</v>
      </c>
      <c r="I58" s="3" t="s">
        <v>99</v>
      </c>
      <c r="J58" s="3"/>
      <c r="K58" s="3" t="s">
        <v>99</v>
      </c>
      <c r="L58" s="3" t="s">
        <v>1104</v>
      </c>
      <c r="M58" s="101" t="s">
        <v>234</v>
      </c>
      <c r="N58" s="16" t="s">
        <v>1327</v>
      </c>
      <c r="O58" s="29">
        <f t="shared" si="1"/>
        <v>1</v>
      </c>
    </row>
    <row r="59" spans="1:15" ht="98.5" customHeight="1" x14ac:dyDescent="0.55000000000000004">
      <c r="A59" s="39" t="s">
        <v>69</v>
      </c>
      <c r="B59" s="77" t="s">
        <v>194</v>
      </c>
      <c r="C59" s="81" t="s">
        <v>224</v>
      </c>
      <c r="D59" s="49" t="s">
        <v>236</v>
      </c>
      <c r="E59" s="41" t="s">
        <v>237</v>
      </c>
      <c r="F59" s="70">
        <v>45245</v>
      </c>
      <c r="G59" s="5" t="s">
        <v>98</v>
      </c>
      <c r="H59" s="16" t="s">
        <v>1526</v>
      </c>
      <c r="I59" s="3" t="s">
        <v>99</v>
      </c>
      <c r="J59" s="3" t="s">
        <v>99</v>
      </c>
      <c r="K59" s="111" t="s">
        <v>1380</v>
      </c>
      <c r="L59" s="3" t="s">
        <v>100</v>
      </c>
      <c r="M59" s="101" t="s">
        <v>69</v>
      </c>
      <c r="N59" s="16" t="s">
        <v>1519</v>
      </c>
      <c r="O59" s="29">
        <f t="shared" si="1"/>
        <v>1</v>
      </c>
    </row>
    <row r="60" spans="1:15" ht="44.25" customHeight="1" x14ac:dyDescent="0.55000000000000004">
      <c r="A60" s="39" t="s">
        <v>238</v>
      </c>
      <c r="B60" s="77" t="s">
        <v>194</v>
      </c>
      <c r="C60" s="81" t="s">
        <v>224</v>
      </c>
      <c r="D60" s="49" t="s">
        <v>236</v>
      </c>
      <c r="E60" s="41" t="s">
        <v>239</v>
      </c>
      <c r="F60" s="70">
        <v>45012</v>
      </c>
      <c r="G60" s="5" t="s">
        <v>1101</v>
      </c>
      <c r="H60" s="16" t="s">
        <v>1127</v>
      </c>
      <c r="I60" s="3" t="s">
        <v>1123</v>
      </c>
      <c r="J60" s="3"/>
      <c r="K60" s="3" t="s">
        <v>1123</v>
      </c>
      <c r="L60" s="3" t="s">
        <v>1104</v>
      </c>
      <c r="M60" s="101" t="s">
        <v>1126</v>
      </c>
      <c r="N60" s="16" t="s">
        <v>1171</v>
      </c>
      <c r="O60" s="29">
        <f t="shared" si="1"/>
        <v>1</v>
      </c>
    </row>
    <row r="61" spans="1:15" ht="90.65" customHeight="1" x14ac:dyDescent="0.55000000000000004">
      <c r="A61" s="39" t="s">
        <v>240</v>
      </c>
      <c r="B61" s="77" t="s">
        <v>194</v>
      </c>
      <c r="C61" s="81" t="s">
        <v>224</v>
      </c>
      <c r="D61" s="49" t="s">
        <v>241</v>
      </c>
      <c r="E61" s="41" t="s">
        <v>242</v>
      </c>
      <c r="F61" s="70">
        <v>45308</v>
      </c>
      <c r="G61" s="5" t="s">
        <v>896</v>
      </c>
      <c r="H61" s="16" t="s">
        <v>1593</v>
      </c>
      <c r="I61" s="3" t="s">
        <v>897</v>
      </c>
      <c r="J61" s="3"/>
      <c r="K61" s="3" t="s">
        <v>140</v>
      </c>
      <c r="L61" s="3"/>
      <c r="M61" s="101" t="s">
        <v>895</v>
      </c>
      <c r="N61" s="16" t="s">
        <v>1580</v>
      </c>
      <c r="O61" s="29">
        <f t="shared" si="1"/>
        <v>1</v>
      </c>
    </row>
    <row r="62" spans="1:15" ht="236.5" customHeight="1" x14ac:dyDescent="0.55000000000000004">
      <c r="A62" s="39" t="s">
        <v>243</v>
      </c>
      <c r="B62" s="77" t="s">
        <v>194</v>
      </c>
      <c r="C62" s="81" t="s">
        <v>224</v>
      </c>
      <c r="D62" s="49" t="s">
        <v>241</v>
      </c>
      <c r="E62" s="41" t="s">
        <v>244</v>
      </c>
      <c r="F62" s="70">
        <v>45222</v>
      </c>
      <c r="G62" s="5" t="s">
        <v>98</v>
      </c>
      <c r="H62" s="16" t="s">
        <v>1491</v>
      </c>
      <c r="I62" s="3" t="s">
        <v>99</v>
      </c>
      <c r="J62" s="3" t="s">
        <v>1053</v>
      </c>
      <c r="K62" s="3" t="s">
        <v>1494</v>
      </c>
      <c r="L62" s="3" t="s">
        <v>100</v>
      </c>
      <c r="M62" s="101" t="s">
        <v>1488</v>
      </c>
      <c r="N62" s="146" t="s">
        <v>1487</v>
      </c>
      <c r="O62" s="29">
        <f t="shared" si="1"/>
        <v>1</v>
      </c>
    </row>
    <row r="63" spans="1:15" ht="277" customHeight="1" x14ac:dyDescent="0.55000000000000004">
      <c r="A63" s="39" t="s">
        <v>245</v>
      </c>
      <c r="B63" s="77" t="s">
        <v>194</v>
      </c>
      <c r="C63" s="81" t="s">
        <v>224</v>
      </c>
      <c r="D63" s="49" t="s">
        <v>246</v>
      </c>
      <c r="E63" s="41" t="s">
        <v>977</v>
      </c>
      <c r="F63" s="70">
        <v>45287</v>
      </c>
      <c r="G63" s="5" t="s">
        <v>769</v>
      </c>
      <c r="H63" s="16" t="s">
        <v>1570</v>
      </c>
      <c r="I63" s="3" t="s">
        <v>759</v>
      </c>
      <c r="J63" s="3" t="s">
        <v>1571</v>
      </c>
      <c r="K63" s="3"/>
      <c r="L63" s="3" t="s">
        <v>771</v>
      </c>
      <c r="M63" s="101" t="s">
        <v>770</v>
      </c>
      <c r="N63" s="146" t="s">
        <v>1553</v>
      </c>
      <c r="O63" s="29">
        <f t="shared" si="1"/>
        <v>1</v>
      </c>
    </row>
    <row r="64" spans="1:15" ht="196.5" customHeight="1" x14ac:dyDescent="0.55000000000000004">
      <c r="A64" s="39" t="s">
        <v>247</v>
      </c>
      <c r="B64" s="77" t="s">
        <v>194</v>
      </c>
      <c r="C64" s="81" t="s">
        <v>224</v>
      </c>
      <c r="D64" s="49" t="s">
        <v>246</v>
      </c>
      <c r="E64" s="41" t="s">
        <v>1310</v>
      </c>
      <c r="F64" s="70">
        <v>45323</v>
      </c>
      <c r="G64" s="5" t="s">
        <v>98</v>
      </c>
      <c r="H64" s="16" t="s">
        <v>1608</v>
      </c>
      <c r="I64" s="3" t="s">
        <v>1309</v>
      </c>
      <c r="J64" s="3"/>
      <c r="K64" s="3" t="s">
        <v>99</v>
      </c>
      <c r="L64" s="3" t="s">
        <v>100</v>
      </c>
      <c r="M64" s="142" t="s">
        <v>247</v>
      </c>
      <c r="N64" s="16" t="s">
        <v>1606</v>
      </c>
      <c r="O64" s="29">
        <f t="shared" si="1"/>
        <v>1</v>
      </c>
    </row>
    <row r="65" spans="1:16" ht="160.5" customHeight="1" x14ac:dyDescent="0.55000000000000004">
      <c r="A65" s="39" t="s">
        <v>248</v>
      </c>
      <c r="B65" s="77" t="s">
        <v>194</v>
      </c>
      <c r="C65" s="82" t="s">
        <v>224</v>
      </c>
      <c r="D65" s="53" t="s">
        <v>249</v>
      </c>
      <c r="E65" s="131" t="s">
        <v>250</v>
      </c>
      <c r="F65" s="70">
        <v>45001</v>
      </c>
      <c r="G65" s="5" t="s">
        <v>98</v>
      </c>
      <c r="H65" s="16" t="s">
        <v>1173</v>
      </c>
      <c r="I65" s="3" t="s">
        <v>1484</v>
      </c>
      <c r="J65" s="3"/>
      <c r="K65" s="3" t="s">
        <v>1174</v>
      </c>
      <c r="L65" s="3" t="s">
        <v>100</v>
      </c>
      <c r="M65" s="68" t="s">
        <v>1172</v>
      </c>
      <c r="N65" s="16" t="s">
        <v>1175</v>
      </c>
      <c r="O65" s="29">
        <f t="shared" si="1"/>
        <v>1</v>
      </c>
    </row>
    <row r="66" spans="1:16" ht="245.5" customHeight="1" x14ac:dyDescent="0.55000000000000004">
      <c r="A66" s="39" t="s">
        <v>251</v>
      </c>
      <c r="B66" s="77" t="s">
        <v>252</v>
      </c>
      <c r="C66" s="59" t="s">
        <v>253</v>
      </c>
      <c r="D66" s="58" t="s">
        <v>254</v>
      </c>
      <c r="E66" s="41" t="s">
        <v>255</v>
      </c>
      <c r="F66" s="70">
        <v>45278</v>
      </c>
      <c r="G66" s="5" t="s">
        <v>98</v>
      </c>
      <c r="H66" s="16" t="s">
        <v>1550</v>
      </c>
      <c r="I66" s="3" t="s">
        <v>1390</v>
      </c>
      <c r="J66" s="3" t="s">
        <v>1391</v>
      </c>
      <c r="K66" s="117" t="s">
        <v>1387</v>
      </c>
      <c r="L66" s="3" t="s">
        <v>100</v>
      </c>
      <c r="M66" s="101" t="s">
        <v>741</v>
      </c>
      <c r="N66" s="146" t="s">
        <v>1548</v>
      </c>
      <c r="O66" s="29">
        <f t="shared" si="1"/>
        <v>1</v>
      </c>
    </row>
    <row r="67" spans="1:16" ht="83.25" customHeight="1" x14ac:dyDescent="0.55000000000000004">
      <c r="A67" s="39" t="s">
        <v>256</v>
      </c>
      <c r="B67" s="77" t="s">
        <v>252</v>
      </c>
      <c r="C67" s="59" t="s">
        <v>253</v>
      </c>
      <c r="D67" s="58" t="s">
        <v>257</v>
      </c>
      <c r="E67" s="41" t="s">
        <v>258</v>
      </c>
      <c r="F67" s="70">
        <v>45285</v>
      </c>
      <c r="G67" s="5" t="s">
        <v>389</v>
      </c>
      <c r="H67" s="16" t="s">
        <v>1572</v>
      </c>
      <c r="I67" s="3" t="s">
        <v>680</v>
      </c>
      <c r="J67" s="3"/>
      <c r="K67" s="3" t="s">
        <v>684</v>
      </c>
      <c r="L67" s="3" t="s">
        <v>100</v>
      </c>
      <c r="M67" s="101" t="s">
        <v>1555</v>
      </c>
      <c r="N67" s="16" t="s">
        <v>1556</v>
      </c>
      <c r="O67" s="29">
        <f t="shared" si="1"/>
        <v>1</v>
      </c>
    </row>
    <row r="68" spans="1:16" ht="189" customHeight="1" x14ac:dyDescent="0.55000000000000004">
      <c r="A68" s="39" t="s">
        <v>259</v>
      </c>
      <c r="B68" s="77" t="s">
        <v>252</v>
      </c>
      <c r="C68" s="59" t="s">
        <v>253</v>
      </c>
      <c r="D68" s="58" t="s">
        <v>260</v>
      </c>
      <c r="E68" s="41" t="s">
        <v>261</v>
      </c>
      <c r="F68" s="70">
        <v>45285</v>
      </c>
      <c r="G68" s="5" t="s">
        <v>98</v>
      </c>
      <c r="H68" s="16" t="s">
        <v>1567</v>
      </c>
      <c r="I68" s="3" t="s">
        <v>99</v>
      </c>
      <c r="J68" s="3" t="s">
        <v>774</v>
      </c>
      <c r="K68" s="117" t="s">
        <v>1128</v>
      </c>
      <c r="L68" s="3" t="s">
        <v>100</v>
      </c>
      <c r="M68" s="101" t="s">
        <v>1558</v>
      </c>
      <c r="N68" s="16" t="s">
        <v>1557</v>
      </c>
      <c r="O68" s="29">
        <f t="shared" si="1"/>
        <v>1</v>
      </c>
    </row>
    <row r="69" spans="1:16" ht="409.6" customHeight="1" x14ac:dyDescent="0.55000000000000004">
      <c r="A69" s="39" t="s">
        <v>262</v>
      </c>
      <c r="B69" s="77" t="s">
        <v>252</v>
      </c>
      <c r="C69" s="59" t="s">
        <v>253</v>
      </c>
      <c r="D69" s="58" t="s">
        <v>263</v>
      </c>
      <c r="E69" s="41" t="s">
        <v>264</v>
      </c>
      <c r="F69" s="70">
        <v>45016</v>
      </c>
      <c r="G69" s="5" t="s">
        <v>98</v>
      </c>
      <c r="H69" s="16" t="s">
        <v>1461</v>
      </c>
      <c r="I69" s="102" t="s">
        <v>1462</v>
      </c>
      <c r="J69" s="102" t="s">
        <v>1463</v>
      </c>
      <c r="K69" s="102" t="s">
        <v>1464</v>
      </c>
      <c r="L69" s="3" t="s">
        <v>536</v>
      </c>
      <c r="M69" s="114" t="s">
        <v>537</v>
      </c>
      <c r="N69" s="16" t="s">
        <v>1492</v>
      </c>
      <c r="O69" s="29">
        <f t="shared" si="1"/>
        <v>1</v>
      </c>
    </row>
    <row r="70" spans="1:16" ht="181" customHeight="1" x14ac:dyDescent="0.55000000000000004">
      <c r="A70" s="39" t="s">
        <v>265</v>
      </c>
      <c r="B70" s="77" t="s">
        <v>252</v>
      </c>
      <c r="C70" s="59" t="s">
        <v>253</v>
      </c>
      <c r="D70" s="58" t="s">
        <v>266</v>
      </c>
      <c r="E70" s="41" t="s">
        <v>267</v>
      </c>
      <c r="F70" s="70">
        <v>45106</v>
      </c>
      <c r="G70" s="5" t="s">
        <v>98</v>
      </c>
      <c r="H70" s="16" t="s">
        <v>1366</v>
      </c>
      <c r="I70" s="3" t="s">
        <v>775</v>
      </c>
      <c r="J70" s="3"/>
      <c r="K70" s="3" t="s">
        <v>1010</v>
      </c>
      <c r="L70" s="3" t="s">
        <v>100</v>
      </c>
      <c r="M70" s="101" t="s">
        <v>747</v>
      </c>
      <c r="N70" s="16" t="s">
        <v>1364</v>
      </c>
      <c r="O70" s="29">
        <f t="shared" si="1"/>
        <v>1</v>
      </c>
    </row>
    <row r="71" spans="1:16" ht="192.65" customHeight="1" x14ac:dyDescent="0.55000000000000004">
      <c r="A71" s="39" t="s">
        <v>268</v>
      </c>
      <c r="B71" s="77" t="s">
        <v>252</v>
      </c>
      <c r="C71" s="50" t="s">
        <v>269</v>
      </c>
      <c r="D71" s="49" t="s">
        <v>270</v>
      </c>
      <c r="E71" s="41" t="s">
        <v>271</v>
      </c>
      <c r="F71" s="70">
        <v>44978</v>
      </c>
      <c r="G71" s="5" t="s">
        <v>98</v>
      </c>
      <c r="H71" s="16" t="s">
        <v>942</v>
      </c>
      <c r="I71" s="3" t="s">
        <v>99</v>
      </c>
      <c r="J71" s="3" t="s">
        <v>99</v>
      </c>
      <c r="K71" s="3" t="s">
        <v>99</v>
      </c>
      <c r="L71" s="3" t="s">
        <v>100</v>
      </c>
      <c r="M71" s="119" t="s">
        <v>927</v>
      </c>
      <c r="N71" s="146" t="s">
        <v>1388</v>
      </c>
      <c r="O71" s="29">
        <f t="shared" si="1"/>
        <v>1</v>
      </c>
    </row>
    <row r="72" spans="1:16" ht="109.5" customHeight="1" x14ac:dyDescent="0.55000000000000004">
      <c r="A72" s="39" t="s">
        <v>272</v>
      </c>
      <c r="B72" s="77" t="s">
        <v>252</v>
      </c>
      <c r="C72" s="50" t="s">
        <v>269</v>
      </c>
      <c r="D72" s="49" t="s">
        <v>270</v>
      </c>
      <c r="E72" s="41" t="s">
        <v>273</v>
      </c>
      <c r="F72" s="70">
        <v>45071</v>
      </c>
      <c r="G72" s="5" t="s">
        <v>389</v>
      </c>
      <c r="H72" s="16" t="s">
        <v>1439</v>
      </c>
      <c r="I72" s="3" t="s">
        <v>583</v>
      </c>
      <c r="J72" s="3"/>
      <c r="K72" s="3" t="s">
        <v>583</v>
      </c>
      <c r="L72" s="3" t="s">
        <v>100</v>
      </c>
      <c r="M72" s="101" t="s">
        <v>1436</v>
      </c>
      <c r="N72" s="16" t="s">
        <v>1435</v>
      </c>
      <c r="O72" s="29">
        <f t="shared" si="1"/>
        <v>1</v>
      </c>
      <c r="P72" s="20"/>
    </row>
    <row r="73" spans="1:16" ht="169.5" customHeight="1" x14ac:dyDescent="0.55000000000000004">
      <c r="A73" s="39" t="s">
        <v>274</v>
      </c>
      <c r="B73" s="77" t="s">
        <v>252</v>
      </c>
      <c r="C73" s="50" t="s">
        <v>269</v>
      </c>
      <c r="D73" s="53" t="s">
        <v>275</v>
      </c>
      <c r="E73" s="41" t="s">
        <v>276</v>
      </c>
      <c r="F73" s="70">
        <v>45015</v>
      </c>
      <c r="G73" s="5" t="s">
        <v>98</v>
      </c>
      <c r="H73" s="16" t="s">
        <v>1020</v>
      </c>
      <c r="I73" s="3" t="s">
        <v>1060</v>
      </c>
      <c r="J73" s="3"/>
      <c r="K73" s="3" t="s">
        <v>1054</v>
      </c>
      <c r="L73" s="3" t="s">
        <v>648</v>
      </c>
      <c r="M73" s="101" t="s">
        <v>664</v>
      </c>
      <c r="N73" s="16" t="s">
        <v>1021</v>
      </c>
      <c r="O73" s="29">
        <f t="shared" si="1"/>
        <v>1</v>
      </c>
    </row>
    <row r="74" spans="1:16" ht="321" customHeight="1" x14ac:dyDescent="0.55000000000000004">
      <c r="A74" s="39" t="s">
        <v>277</v>
      </c>
      <c r="B74" s="77" t="s">
        <v>252</v>
      </c>
      <c r="C74" s="50" t="s">
        <v>269</v>
      </c>
      <c r="D74" s="53" t="s">
        <v>278</v>
      </c>
      <c r="E74" s="41" t="s">
        <v>279</v>
      </c>
      <c r="F74" s="70">
        <v>45315</v>
      </c>
      <c r="G74" s="5" t="s">
        <v>769</v>
      </c>
      <c r="H74" s="16" t="s">
        <v>1595</v>
      </c>
      <c r="I74" s="3" t="s">
        <v>1596</v>
      </c>
      <c r="J74" s="3" t="s">
        <v>1597</v>
      </c>
      <c r="K74" s="3" t="s">
        <v>1598</v>
      </c>
      <c r="L74" s="3" t="s">
        <v>771</v>
      </c>
      <c r="M74" s="101" t="s">
        <v>1583</v>
      </c>
      <c r="N74" s="16" t="s">
        <v>1582</v>
      </c>
      <c r="O74" s="29">
        <f t="shared" si="1"/>
        <v>1</v>
      </c>
    </row>
    <row r="75" spans="1:16" ht="306" customHeight="1" x14ac:dyDescent="0.55000000000000004">
      <c r="A75" s="39" t="s">
        <v>280</v>
      </c>
      <c r="B75" s="77" t="s">
        <v>252</v>
      </c>
      <c r="C75" s="50" t="s">
        <v>269</v>
      </c>
      <c r="D75" s="53" t="s">
        <v>281</v>
      </c>
      <c r="E75" s="41" t="s">
        <v>282</v>
      </c>
      <c r="F75" s="70">
        <v>45035</v>
      </c>
      <c r="G75" s="5" t="s">
        <v>98</v>
      </c>
      <c r="H75" s="16" t="s">
        <v>1293</v>
      </c>
      <c r="I75" s="3" t="s">
        <v>1294</v>
      </c>
      <c r="K75" s="3" t="s">
        <v>1295</v>
      </c>
      <c r="L75" s="3" t="s">
        <v>1058</v>
      </c>
      <c r="M75" s="101" t="s">
        <v>280</v>
      </c>
      <c r="N75" s="16" t="s">
        <v>1296</v>
      </c>
      <c r="O75" s="29">
        <f t="shared" si="1"/>
        <v>1</v>
      </c>
    </row>
    <row r="76" spans="1:16" ht="269.5" customHeight="1" x14ac:dyDescent="0.55000000000000004">
      <c r="A76" s="39" t="s">
        <v>283</v>
      </c>
      <c r="B76" s="77" t="s">
        <v>284</v>
      </c>
      <c r="C76" s="50" t="s">
        <v>285</v>
      </c>
      <c r="D76" s="49" t="s">
        <v>286</v>
      </c>
      <c r="E76" s="41" t="s">
        <v>287</v>
      </c>
      <c r="F76" s="70">
        <v>45076</v>
      </c>
      <c r="G76" s="5" t="s">
        <v>98</v>
      </c>
      <c r="H76" s="110" t="s">
        <v>1618</v>
      </c>
      <c r="I76" s="3" t="s">
        <v>1619</v>
      </c>
      <c r="J76" s="3" t="s">
        <v>99</v>
      </c>
      <c r="K76" s="3" t="s">
        <v>99</v>
      </c>
      <c r="L76" s="3" t="s">
        <v>100</v>
      </c>
      <c r="M76" s="137" t="s">
        <v>45</v>
      </c>
      <c r="N76" s="16" t="s">
        <v>1337</v>
      </c>
      <c r="O76" s="29">
        <f t="shared" si="1"/>
        <v>1</v>
      </c>
    </row>
    <row r="77" spans="1:16" ht="252" customHeight="1" x14ac:dyDescent="0.55000000000000004">
      <c r="A77" s="39" t="s">
        <v>288</v>
      </c>
      <c r="B77" s="77" t="s">
        <v>284</v>
      </c>
      <c r="C77" s="50" t="s">
        <v>285</v>
      </c>
      <c r="D77" s="49" t="s">
        <v>286</v>
      </c>
      <c r="E77" s="41" t="s">
        <v>289</v>
      </c>
      <c r="F77" s="44">
        <v>44922</v>
      </c>
      <c r="G77" s="5" t="s">
        <v>98</v>
      </c>
      <c r="H77" s="16" t="s">
        <v>1536</v>
      </c>
      <c r="I77" s="3" t="s">
        <v>99</v>
      </c>
      <c r="J77" s="3" t="s">
        <v>99</v>
      </c>
      <c r="K77" s="3" t="s">
        <v>840</v>
      </c>
      <c r="L77" s="3" t="s">
        <v>100</v>
      </c>
      <c r="M77" s="101" t="s">
        <v>685</v>
      </c>
      <c r="N77" s="21" t="s">
        <v>1325</v>
      </c>
      <c r="O77" s="29">
        <f t="shared" si="1"/>
        <v>1</v>
      </c>
    </row>
    <row r="78" spans="1:16" ht="122.25" customHeight="1" x14ac:dyDescent="0.55000000000000004">
      <c r="A78" s="39" t="s">
        <v>290</v>
      </c>
      <c r="B78" s="77" t="s">
        <v>284</v>
      </c>
      <c r="C78" s="50" t="s">
        <v>285</v>
      </c>
      <c r="D78" s="49" t="s">
        <v>286</v>
      </c>
      <c r="E78" s="41" t="s">
        <v>291</v>
      </c>
      <c r="F78" s="44">
        <v>45015</v>
      </c>
      <c r="G78" s="5" t="s">
        <v>98</v>
      </c>
      <c r="H78" s="16" t="s">
        <v>1201</v>
      </c>
      <c r="I78" s="3" t="s">
        <v>99</v>
      </c>
      <c r="J78" s="3"/>
      <c r="K78" s="3" t="s">
        <v>99</v>
      </c>
      <c r="L78" s="3" t="s">
        <v>1196</v>
      </c>
      <c r="M78" s="101" t="s">
        <v>290</v>
      </c>
      <c r="N78" s="16" t="s">
        <v>1224</v>
      </c>
      <c r="O78" s="29">
        <f t="shared" si="1"/>
        <v>1</v>
      </c>
    </row>
    <row r="79" spans="1:16" ht="159" customHeight="1" x14ac:dyDescent="0.55000000000000004">
      <c r="A79" s="39" t="s">
        <v>292</v>
      </c>
      <c r="B79" s="77" t="s">
        <v>284</v>
      </c>
      <c r="C79" s="50" t="s">
        <v>285</v>
      </c>
      <c r="D79" s="53" t="s">
        <v>293</v>
      </c>
      <c r="E79" s="41" t="s">
        <v>294</v>
      </c>
      <c r="F79" s="70">
        <v>45009</v>
      </c>
      <c r="G79" s="5" t="s">
        <v>98</v>
      </c>
      <c r="H79" s="16" t="s">
        <v>1226</v>
      </c>
      <c r="I79" s="3" t="s">
        <v>878</v>
      </c>
      <c r="J79" s="3" t="s">
        <v>878</v>
      </c>
      <c r="K79" s="3" t="s">
        <v>878</v>
      </c>
      <c r="L79" s="3" t="s">
        <v>877</v>
      </c>
      <c r="M79" s="101" t="s">
        <v>691</v>
      </c>
      <c r="N79" s="16" t="s">
        <v>1227</v>
      </c>
      <c r="O79" s="29">
        <f t="shared" ref="O79:O86" si="2">IF(H79&lt;&gt;"",1,0)</f>
        <v>1</v>
      </c>
    </row>
    <row r="80" spans="1:16" ht="383.25" customHeight="1" x14ac:dyDescent="0.55000000000000004">
      <c r="A80" s="39" t="s">
        <v>295</v>
      </c>
      <c r="B80" s="77" t="s">
        <v>284</v>
      </c>
      <c r="C80" s="50" t="s">
        <v>285</v>
      </c>
      <c r="D80" s="53" t="s">
        <v>296</v>
      </c>
      <c r="E80" s="41" t="s">
        <v>297</v>
      </c>
      <c r="F80" s="70">
        <v>45056</v>
      </c>
      <c r="G80" s="5" t="s">
        <v>98</v>
      </c>
      <c r="H80" s="120" t="s">
        <v>1349</v>
      </c>
      <c r="I80" s="3" t="s">
        <v>99</v>
      </c>
      <c r="J80" s="3" t="s">
        <v>1254</v>
      </c>
      <c r="K80" s="3" t="s">
        <v>1253</v>
      </c>
      <c r="L80" s="3" t="s">
        <v>100</v>
      </c>
      <c r="M80" s="101" t="s">
        <v>295</v>
      </c>
      <c r="N80" s="16" t="s">
        <v>1345</v>
      </c>
      <c r="O80" s="29">
        <f t="shared" si="2"/>
        <v>1</v>
      </c>
    </row>
    <row r="81" spans="1:15" ht="355" customHeight="1" x14ac:dyDescent="0.55000000000000004">
      <c r="A81" s="39" t="s">
        <v>298</v>
      </c>
      <c r="B81" s="77" t="s">
        <v>284</v>
      </c>
      <c r="C81" s="50" t="s">
        <v>285</v>
      </c>
      <c r="D81" s="53" t="s">
        <v>299</v>
      </c>
      <c r="E81" s="41" t="s">
        <v>300</v>
      </c>
      <c r="F81" s="70">
        <v>45310</v>
      </c>
      <c r="G81" s="5" t="s">
        <v>98</v>
      </c>
      <c r="H81" s="109" t="s">
        <v>1599</v>
      </c>
      <c r="I81" s="3" t="s">
        <v>99</v>
      </c>
      <c r="J81" s="3"/>
      <c r="K81" s="3" t="s">
        <v>1324</v>
      </c>
      <c r="L81" s="3" t="s">
        <v>100</v>
      </c>
      <c r="M81" s="142" t="s">
        <v>298</v>
      </c>
      <c r="N81" s="16" t="s">
        <v>1584</v>
      </c>
      <c r="O81" s="29">
        <f t="shared" si="2"/>
        <v>1</v>
      </c>
    </row>
    <row r="82" spans="1:15" ht="175" customHeight="1" x14ac:dyDescent="0.55000000000000004">
      <c r="A82" s="39" t="s">
        <v>301</v>
      </c>
      <c r="B82" s="77" t="s">
        <v>284</v>
      </c>
      <c r="C82" s="50" t="s">
        <v>285</v>
      </c>
      <c r="D82" s="53" t="s">
        <v>302</v>
      </c>
      <c r="E82" s="41" t="s">
        <v>303</v>
      </c>
      <c r="F82" s="147">
        <v>45007</v>
      </c>
      <c r="G82" s="5" t="s">
        <v>98</v>
      </c>
      <c r="H82" s="16" t="s">
        <v>1377</v>
      </c>
      <c r="I82" s="3" t="s">
        <v>592</v>
      </c>
      <c r="J82" s="3" t="s">
        <v>1042</v>
      </c>
      <c r="K82" s="3" t="s">
        <v>592</v>
      </c>
      <c r="L82" s="3" t="s">
        <v>1055</v>
      </c>
      <c r="M82" s="101" t="s">
        <v>1367</v>
      </c>
      <c r="N82" s="16" t="s">
        <v>1376</v>
      </c>
      <c r="O82" s="29">
        <f t="shared" si="2"/>
        <v>1</v>
      </c>
    </row>
    <row r="83" spans="1:15" ht="235" customHeight="1" x14ac:dyDescent="0.55000000000000004">
      <c r="A83" s="39" t="s">
        <v>304</v>
      </c>
      <c r="B83" s="77" t="s">
        <v>284</v>
      </c>
      <c r="C83" s="50" t="s">
        <v>285</v>
      </c>
      <c r="D83" s="53" t="s">
        <v>305</v>
      </c>
      <c r="E83" s="41" t="s">
        <v>306</v>
      </c>
      <c r="F83" s="70">
        <v>45008</v>
      </c>
      <c r="G83" s="5" t="s">
        <v>307</v>
      </c>
      <c r="H83" s="109" t="s">
        <v>1446</v>
      </c>
      <c r="I83" s="3" t="s">
        <v>308</v>
      </c>
      <c r="J83" s="3" t="s">
        <v>1458</v>
      </c>
      <c r="K83" s="3" t="s">
        <v>1460</v>
      </c>
      <c r="L83" s="3" t="s">
        <v>100</v>
      </c>
      <c r="M83" s="119" t="s">
        <v>738</v>
      </c>
      <c r="N83" s="16" t="s">
        <v>1459</v>
      </c>
      <c r="O83" s="29">
        <f t="shared" si="2"/>
        <v>1</v>
      </c>
    </row>
    <row r="84" spans="1:15" ht="232.5" customHeight="1" x14ac:dyDescent="0.55000000000000004">
      <c r="A84" s="39" t="s">
        <v>309</v>
      </c>
      <c r="B84" s="77" t="s">
        <v>284</v>
      </c>
      <c r="C84" s="50" t="s">
        <v>285</v>
      </c>
      <c r="D84" s="49" t="s">
        <v>310</v>
      </c>
      <c r="E84" s="133" t="s">
        <v>589</v>
      </c>
      <c r="F84" s="31">
        <v>45092</v>
      </c>
      <c r="G84" s="124" t="s">
        <v>623</v>
      </c>
      <c r="H84" s="110" t="s">
        <v>1525</v>
      </c>
      <c r="I84" s="8" t="s">
        <v>99</v>
      </c>
      <c r="J84" s="3" t="s">
        <v>642</v>
      </c>
      <c r="K84" s="3" t="s">
        <v>1332</v>
      </c>
      <c r="L84" s="3" t="s">
        <v>615</v>
      </c>
      <c r="M84" s="101" t="s">
        <v>641</v>
      </c>
      <c r="N84" s="136" t="s">
        <v>1328</v>
      </c>
      <c r="O84" s="29">
        <f>IF(H85&lt;&gt;"",1,0)</f>
        <v>1</v>
      </c>
    </row>
    <row r="85" spans="1:15" ht="48.25" customHeight="1" x14ac:dyDescent="0.55000000000000004">
      <c r="A85" s="40" t="s">
        <v>311</v>
      </c>
      <c r="B85" s="77" t="s">
        <v>284</v>
      </c>
      <c r="C85" s="50" t="s">
        <v>285</v>
      </c>
      <c r="D85" s="49" t="s">
        <v>310</v>
      </c>
      <c r="E85" s="131" t="s">
        <v>588</v>
      </c>
      <c r="F85" s="31">
        <v>44896</v>
      </c>
      <c r="G85" s="125" t="s">
        <v>582</v>
      </c>
      <c r="H85" s="110" t="s">
        <v>585</v>
      </c>
      <c r="I85" s="127" t="s">
        <v>110</v>
      </c>
      <c r="J85" s="33"/>
      <c r="K85" s="33"/>
      <c r="L85" s="33"/>
      <c r="M85" s="130" t="s">
        <v>311</v>
      </c>
      <c r="N85" s="32" t="s">
        <v>586</v>
      </c>
      <c r="O85" s="29" t="e">
        <f>IF(#REF!&lt;&gt;"",1,0)</f>
        <v>#REF!</v>
      </c>
    </row>
    <row r="86" spans="1:15" ht="128.5" customHeight="1" x14ac:dyDescent="0.55000000000000004">
      <c r="A86" s="43" t="s">
        <v>312</v>
      </c>
      <c r="B86" s="77" t="s">
        <v>284</v>
      </c>
      <c r="C86" s="83" t="s">
        <v>313</v>
      </c>
      <c r="D86" s="84" t="s">
        <v>314</v>
      </c>
      <c r="E86" s="41" t="s">
        <v>315</v>
      </c>
      <c r="F86" s="154">
        <v>45009</v>
      </c>
      <c r="G86" s="126" t="s">
        <v>98</v>
      </c>
      <c r="H86" s="110" t="s">
        <v>1434</v>
      </c>
      <c r="I86" s="128" t="s">
        <v>583</v>
      </c>
      <c r="J86" s="85" t="s">
        <v>99</v>
      </c>
      <c r="K86" s="85" t="s">
        <v>99</v>
      </c>
      <c r="L86" s="85" t="s">
        <v>584</v>
      </c>
      <c r="M86" s="129" t="s">
        <v>1431</v>
      </c>
      <c r="N86" s="86" t="s">
        <v>1430</v>
      </c>
      <c r="O86" s="29">
        <f t="shared" si="2"/>
        <v>1</v>
      </c>
    </row>
    <row r="87" spans="1:15" ht="30.25" customHeight="1" x14ac:dyDescent="0.55000000000000004">
      <c r="A87" s="30"/>
      <c r="B87" s="30"/>
      <c r="C87" s="52"/>
      <c r="E87" s="45"/>
      <c r="H87" s="29"/>
      <c r="M87" s="30"/>
      <c r="N87" s="29"/>
      <c r="O87" s="29"/>
    </row>
  </sheetData>
  <sheetProtection algorithmName="SHA-512" hashValue="prURbCG/R8C2qiOkmyKWkYxh0+2x519cz8fTYIbCOuxNi6PXEDhS42rP1H2AIDMj325ZJT0EKUcv3SLTgqDVlw==" saltValue="QUMc7s7W/sedsKp/0eEh+Q==" spinCount="100000" sheet="1" objects="1" scenarios="1" sort="0" autoFilter="0"/>
  <autoFilter ref="A4:P86" xr:uid="{6E034E70-B071-4748-ADAE-E88451AAF54D}"/>
  <mergeCells count="16">
    <mergeCell ref="N1:N2"/>
    <mergeCell ref="N3:N4"/>
    <mergeCell ref="H3:H4"/>
    <mergeCell ref="I3:K3"/>
    <mergeCell ref="F3:F4"/>
    <mergeCell ref="G3:G4"/>
    <mergeCell ref="F1:M2"/>
    <mergeCell ref="C1:D2"/>
    <mergeCell ref="E1:E2"/>
    <mergeCell ref="A3:A4"/>
    <mergeCell ref="L3:L4"/>
    <mergeCell ref="M3:M4"/>
    <mergeCell ref="C3:C4"/>
    <mergeCell ref="B3:B4"/>
    <mergeCell ref="D3:D4"/>
    <mergeCell ref="E3:E4"/>
  </mergeCells>
  <phoneticPr fontId="1"/>
  <conditionalFormatting sqref="E5">
    <cfRule type="expression" dxfId="3" priority="3">
      <formula>$O5=1</formula>
    </cfRule>
  </conditionalFormatting>
  <conditionalFormatting sqref="E6">
    <cfRule type="expression" dxfId="2" priority="2">
      <formula>$O6=1</formula>
    </cfRule>
  </conditionalFormatting>
  <conditionalFormatting sqref="E85:E86 E5:E83">
    <cfRule type="expression" dxfId="1" priority="1">
      <formula>$O5=1</formula>
    </cfRule>
  </conditionalFormatting>
  <hyperlinks>
    <hyperlink ref="M26" r:id="rId1" xr:uid="{B8EAD24F-1D50-4CCB-993D-663F3606C134}"/>
    <hyperlink ref="M81" r:id="rId2" xr:uid="{AE0477E3-30E9-4D08-BC74-69D787368273}"/>
    <hyperlink ref="M77" r:id="rId3" xr:uid="{537ECCB1-4C53-4BA5-88AF-B1CE991579A3}"/>
    <hyperlink ref="M35" r:id="rId4" xr:uid="{391FDB11-9DBF-4379-AFA9-36380B6AAD4D}"/>
    <hyperlink ref="M16" r:id="rId5" xr:uid="{9327B85C-AC40-4E35-BA57-965C0D1CE6C3}"/>
    <hyperlink ref="A19" r:id="rId6" xr:uid="{01EDE7CD-E345-43AC-8BBC-6275F89EF9DD}"/>
    <hyperlink ref="A21" r:id="rId7" xr:uid="{81AB82E7-7C3D-4918-8048-1A5E9505B4D9}"/>
    <hyperlink ref="A5" r:id="rId8" xr:uid="{F2CF947B-F5B2-482A-9813-47B53E8D1B02}"/>
    <hyperlink ref="A6" r:id="rId9" xr:uid="{2FA89713-41DA-4D72-A375-53DFC80CCDBB}"/>
    <hyperlink ref="A7" r:id="rId10" xr:uid="{52369B9A-2119-4A7F-82BF-AB521B5B73AF}"/>
    <hyperlink ref="A8" r:id="rId11" xr:uid="{B95AD8A1-0E00-4702-9991-7945B59D763F}"/>
    <hyperlink ref="A11" r:id="rId12" xr:uid="{8E0B5EDE-8E52-4384-BA3B-D944A2A8D449}"/>
    <hyperlink ref="A13" r:id="rId13" xr:uid="{C1FDD121-531C-4201-99C7-651C82E77BAB}"/>
    <hyperlink ref="A15" r:id="rId14" xr:uid="{8B951977-26C0-4990-93C4-5CFF3AD7662B}"/>
    <hyperlink ref="A17" r:id="rId15" xr:uid="{AFCBE5DA-8E0A-4AC3-95D8-B7FB87244C56}"/>
    <hyperlink ref="A18" r:id="rId16" xr:uid="{FFBAF9DE-B63C-4C25-B70C-90E098267C4D}"/>
    <hyperlink ref="A22" r:id="rId17" xr:uid="{90044139-5DD0-456E-92D8-9B62953E29AD}"/>
    <hyperlink ref="A23" r:id="rId18" xr:uid="{46F17620-21AE-4AE8-BF6B-27CBA963A0D7}"/>
    <hyperlink ref="A24" r:id="rId19" xr:uid="{FAD1C043-379C-4CC6-AC64-2AC02CFA81E9}"/>
    <hyperlink ref="A25" r:id="rId20" xr:uid="{7D06F628-1AAB-44F0-A524-58B60346B357}"/>
    <hyperlink ref="A26" r:id="rId21" xr:uid="{8641351F-8478-40C8-B834-BC75E3D6BE52}"/>
    <hyperlink ref="A27" r:id="rId22" location="anchor11" xr:uid="{30B2D8B4-DF2E-49C3-BB72-35340A84949A}"/>
    <hyperlink ref="A28" r:id="rId23" xr:uid="{634098F0-A440-4274-BFE6-893B98537154}"/>
    <hyperlink ref="A29" r:id="rId24" xr:uid="{8705BC19-7FDE-4DBF-952E-872018ECF094}"/>
    <hyperlink ref="A30" r:id="rId25" xr:uid="{82090375-A9B8-48F0-8DDE-FA3C672A29F0}"/>
    <hyperlink ref="A31" r:id="rId26" xr:uid="{00BB8A75-50E2-40EE-8967-8A221FAA557C}"/>
    <hyperlink ref="A32" r:id="rId27" xr:uid="{C9F87A5A-FE06-4901-8854-E2C2D43033E0}"/>
    <hyperlink ref="A33" r:id="rId28" xr:uid="{919AA12C-09B4-4F00-8146-86F34C2D6CBD}"/>
    <hyperlink ref="A34" r:id="rId29" xr:uid="{5BE22A00-9426-4DFB-9679-703994FBE6B7}"/>
    <hyperlink ref="A35" r:id="rId30" xr:uid="{09F40CAE-C512-4584-919D-11290A496B44}"/>
    <hyperlink ref="A36" r:id="rId31" xr:uid="{1FDC4ED3-C918-4136-AE63-0002F2443547}"/>
    <hyperlink ref="A37" r:id="rId32" xr:uid="{E1F3E860-3A32-4E15-8765-A51EFFE49758}"/>
    <hyperlink ref="A38" r:id="rId33" xr:uid="{C345FFBB-345F-4276-9AF1-F1FD1371710F}"/>
    <hyperlink ref="A39" r:id="rId34" xr:uid="{3E58B8E3-1D28-4210-B523-95E42A86E615}"/>
    <hyperlink ref="A40" r:id="rId35" xr:uid="{0F92FC5A-A2E6-4E9D-9CCC-AA2DE10D039C}"/>
    <hyperlink ref="A41" r:id="rId36" xr:uid="{12685FEC-4A46-447D-AE73-906E76DAA0AD}"/>
    <hyperlink ref="A42" r:id="rId37" xr:uid="{21C0F3F6-5215-493B-A85D-56525A986E50}"/>
    <hyperlink ref="A43" r:id="rId38" xr:uid="{E8E758A1-AD19-4FA0-826E-1CAA02A4FB83}"/>
    <hyperlink ref="A44" r:id="rId39" xr:uid="{ABA062F0-0720-4132-B619-34314C045FF0}"/>
    <hyperlink ref="A45" r:id="rId40" xr:uid="{2C87AF4B-D874-4C05-92AD-6599EB95A5DC}"/>
    <hyperlink ref="A46" r:id="rId41" xr:uid="{567D99FC-3635-4D52-929F-2E26CC108F9F}"/>
    <hyperlink ref="A47" r:id="rId42" xr:uid="{D9AE9C04-2599-4F63-8E77-85D2F863702A}"/>
    <hyperlink ref="A48" r:id="rId43" xr:uid="{26962E1B-9ABC-44AE-A0F6-805D09751A71}"/>
    <hyperlink ref="A49" r:id="rId44" xr:uid="{F6D8BB48-85C2-4770-A23A-6EA1ABB7EC1F}"/>
    <hyperlink ref="A50" r:id="rId45" xr:uid="{8D190D26-DA77-4C75-A881-7816F97CC7E0}"/>
    <hyperlink ref="A51" r:id="rId46" xr:uid="{B7F919A1-533E-411E-964C-B73EE2C35E9E}"/>
    <hyperlink ref="A52" r:id="rId47" xr:uid="{CD1D41B4-C790-48C6-AABD-75C2FB01F76E}"/>
    <hyperlink ref="A53" r:id="rId48" xr:uid="{1EB4D2EA-971B-40F9-8C96-6AC0868E985E}"/>
    <hyperlink ref="A54" r:id="rId49" xr:uid="{F8B650C0-880B-43A6-A356-7D3F0C1B4E53}"/>
    <hyperlink ref="A55" r:id="rId50" xr:uid="{AC13CBC6-136F-424C-8A2B-9B726D038710}"/>
    <hyperlink ref="A56" r:id="rId51" xr:uid="{6128C144-B373-4C83-BFFC-1982B072372F}"/>
    <hyperlink ref="A58" r:id="rId52" xr:uid="{06690579-7367-470C-ABC2-D65C99F3803D}"/>
    <hyperlink ref="A57" r:id="rId53" xr:uid="{88400CCC-901D-4FB6-B5E8-AE9620FD4225}"/>
    <hyperlink ref="A59" r:id="rId54" xr:uid="{9B47CA94-EE13-49E7-80FE-E93476A2D35A}"/>
    <hyperlink ref="A60" r:id="rId55" xr:uid="{04BE913C-FF43-49A5-8B6A-48B247F1AD6C}"/>
    <hyperlink ref="A61" r:id="rId56" xr:uid="{4A2B51E0-5301-408B-B548-359692BF3469}"/>
    <hyperlink ref="A62" r:id="rId57" xr:uid="{92896F78-C3B9-482B-B4C4-A309FC10F402}"/>
    <hyperlink ref="A63" r:id="rId58" xr:uid="{C6D79F45-8AD3-40C1-95C6-822225FFD309}"/>
    <hyperlink ref="A64" r:id="rId59" xr:uid="{4AC2C1F0-7337-47A3-A10F-1EB4CAFF5CB3}"/>
    <hyperlink ref="A66" r:id="rId60" xr:uid="{67D129B1-6A1A-4E83-901B-3A1FBBA81263}"/>
    <hyperlink ref="A67" r:id="rId61" xr:uid="{D87BF3CF-F9D6-4F1A-ADFD-34DECDFE6D79}"/>
    <hyperlink ref="A65" r:id="rId62" xr:uid="{2A6B2BE1-65FA-4FFB-8CDB-7392074F57F1}"/>
    <hyperlink ref="A68" r:id="rId63" xr:uid="{54413BFD-7A5A-45DC-A7AB-720815E2A404}"/>
    <hyperlink ref="A69" r:id="rId64" xr:uid="{19B82E93-6AC0-4765-9491-D7F7FC0F7587}"/>
    <hyperlink ref="A70" r:id="rId65" xr:uid="{5D9F8A12-D8D0-4232-9EEA-267A8D6741DF}"/>
    <hyperlink ref="A71" r:id="rId66" xr:uid="{A15A3D06-8B3A-488E-8EBA-59066FC0FD46}"/>
    <hyperlink ref="A73" r:id="rId67" xr:uid="{DED0E9B2-9966-4ED0-81EE-FD2B28052000}"/>
    <hyperlink ref="A72" r:id="rId68" xr:uid="{A6F52D73-1ADF-424B-9ADE-A1AB035892EC}"/>
    <hyperlink ref="A74" r:id="rId69" xr:uid="{06CC3BF3-1C36-496F-9BAD-BB6E6218958F}"/>
    <hyperlink ref="A75" r:id="rId70" xr:uid="{DD6A4C82-50CD-4321-9C25-28E1470FA76D}"/>
    <hyperlink ref="A76" r:id="rId71" xr:uid="{FF0ACD22-ACFA-4555-8E4A-59C225C4E3A3}"/>
    <hyperlink ref="A77" r:id="rId72" xr:uid="{55C8F0A2-513C-49C1-BD18-FBABDE072B30}"/>
    <hyperlink ref="A78" r:id="rId73" xr:uid="{DA1F9135-2763-446F-9370-E594D4482F79}"/>
    <hyperlink ref="A79" r:id="rId74" xr:uid="{06FC4A8C-1EEA-4A6C-B899-3EFC31DA9C06}"/>
    <hyperlink ref="A80" r:id="rId75" xr:uid="{1271A69D-F66C-410B-B87B-ACA5BB0D6EFB}"/>
    <hyperlink ref="A81" r:id="rId76" xr:uid="{E4702220-CDD3-4A87-B7A7-70FCDC9108ED}"/>
    <hyperlink ref="A82" r:id="rId77" xr:uid="{38B8EB73-4443-4439-8AFD-AC47AC4A4EEF}"/>
    <hyperlink ref="A83" r:id="rId78" xr:uid="{E63B8BB4-D777-4152-9534-577526A94E43}"/>
    <hyperlink ref="A84" r:id="rId79" xr:uid="{4A8AE90B-1889-4DEC-9642-9EF9A9FC9851}"/>
    <hyperlink ref="A85" r:id="rId80" xr:uid="{11AF894A-69B1-4845-9E43-AA96F5E1B813}"/>
    <hyperlink ref="A86" r:id="rId81" xr:uid="{96D9B3F9-8F8F-403D-83AD-C17969B45D39}"/>
    <hyperlink ref="A20" r:id="rId82" xr:uid="{653370D5-B497-4364-85C8-B15037AD7C51}"/>
    <hyperlink ref="A16" r:id="rId83" xr:uid="{C1778738-AC28-4355-AEE1-905141155B09}"/>
    <hyperlink ref="E43" r:id="rId84" tooltip="富山大学" display="https://ja.wikipedia.org/wiki/%E5%AF%8C%E5%B1%B1%E5%A4%A7%E5%AD%A6" xr:uid="{6D9B5054-7299-44D0-BF5B-37B2C953EC25}"/>
    <hyperlink ref="A14" r:id="rId85" xr:uid="{255B0A2B-7147-4A4F-A7AB-FEEE819D06A8}"/>
    <hyperlink ref="M5" r:id="rId86" xr:uid="{ECD8442F-B190-48C3-B827-30DBDEC48B70}"/>
    <hyperlink ref="M11" r:id="rId87" xr:uid="{8385367B-A2FB-4A6F-909A-56C8B572F06C}"/>
    <hyperlink ref="M44" r:id="rId88" xr:uid="{760E30F3-BA08-42D1-81B8-F98002E5AB51}"/>
    <hyperlink ref="M17" r:id="rId89" xr:uid="{09B71D9B-3E60-4591-85A1-5122379D17DF}"/>
    <hyperlink ref="M43" r:id="rId90" xr:uid="{1E2EB293-C350-44CF-A1C8-7BE61AB64F13}"/>
    <hyperlink ref="M83" r:id="rId91" xr:uid="{279AC874-4916-4BC0-A5C1-2BC1C99CCE0D}"/>
    <hyperlink ref="M76" r:id="rId92" xr:uid="{880751C3-9123-450B-8381-6FA736985BF1}"/>
    <hyperlink ref="M64" r:id="rId93" xr:uid="{EF6C99BD-5A3B-4C43-AFCC-4CEDDB0EFAC3}"/>
    <hyperlink ref="M28" r:id="rId94" xr:uid="{64CF8859-24D0-4862-BAB6-A9ED93C7F28E}"/>
    <hyperlink ref="M20" r:id="rId95" xr:uid="{53F05142-ED24-44B7-AA96-5E45B13204E0}"/>
    <hyperlink ref="M59" r:id="rId96" xr:uid="{00E37283-71BB-42D9-9759-93E88229AFAE}"/>
    <hyperlink ref="M66" r:id="rId97" xr:uid="{0496B203-0367-4B85-8FC5-790FC19B0B59}"/>
    <hyperlink ref="M34" r:id="rId98" xr:uid="{F9C849F8-3EE4-4CFA-BBC1-3D8F9C045A85}"/>
    <hyperlink ref="M48" r:id="rId99" xr:uid="{E9E1F196-0052-47CF-B21F-858FE6A3E210}"/>
    <hyperlink ref="M51" r:id="rId100" xr:uid="{4D555455-3E6F-4711-9EAD-333E6EF40EC5}"/>
    <hyperlink ref="M69" r:id="rId101" xr:uid="{ED13404A-6501-4084-87C0-28E97F70BBDF}"/>
    <hyperlink ref="M70" r:id="rId102" xr:uid="{843D21F1-9E04-4D80-9115-A83609D5895A}"/>
    <hyperlink ref="M29" r:id="rId103" xr:uid="{7978B9ED-D386-4647-90D6-5EA6669DC72A}"/>
    <hyperlink ref="M42" r:id="rId104" xr:uid="{CF0E80C7-7A3E-404F-9783-80BC080A02E1}"/>
    <hyperlink ref="M78" r:id="rId105" xr:uid="{FCCD3442-5589-4C4C-8257-F7B917643282}"/>
    <hyperlink ref="M85" r:id="rId106" xr:uid="{6FE030E3-4331-45AF-8ADB-5114923CC7D5}"/>
    <hyperlink ref="M8" r:id="rId107" xr:uid="{A50F6363-8230-42AD-A93F-6709F2E7202A}"/>
    <hyperlink ref="M49" r:id="rId108" xr:uid="{60DDF567-1A7F-447F-8183-9DC34BD0C605}"/>
    <hyperlink ref="M27" r:id="rId109" location="anchor5" xr:uid="{D35D13E2-AC08-4B9E-AD8D-AAE55C9E7E1D}"/>
    <hyperlink ref="M33" r:id="rId110" xr:uid="{FFFE5D66-CCA2-4A99-8E98-F3D611DE5CCB}"/>
    <hyperlink ref="M84" r:id="rId111" xr:uid="{CC2D573F-E9D7-411E-9528-556353185B1F}"/>
    <hyperlink ref="M52" r:id="rId112" xr:uid="{29C833FD-697E-4907-AEF8-CFEA1BCCC3F3}"/>
    <hyperlink ref="M50" r:id="rId113" xr:uid="{3A1DAB0D-9761-434A-88A3-26298C78762F}"/>
    <hyperlink ref="M6" r:id="rId114" xr:uid="{D6188338-B64C-41CF-B22C-AD27775A5A7B}"/>
    <hyperlink ref="M13" r:id="rId115" xr:uid="{349E4876-5A8A-4269-AEB4-A2C60755D757}"/>
    <hyperlink ref="M25" r:id="rId116" xr:uid="{9BBAB766-FF31-46D1-93B3-74EC63BC7272}"/>
    <hyperlink ref="M73" r:id="rId117" xr:uid="{3EB52808-CD0E-45D8-A690-22B35719BD70}"/>
    <hyperlink ref="M15" r:id="rId118" xr:uid="{4E5D693B-202D-43EB-9061-094714D27FA9}"/>
    <hyperlink ref="M37" r:id="rId119" xr:uid="{B4312570-ECF0-4B15-A23F-C0AADDD53425}"/>
    <hyperlink ref="M79" r:id="rId120" xr:uid="{AA271F04-1404-4CE0-ACAE-5968DA2E3508}"/>
    <hyperlink ref="M10" r:id="rId121" xr:uid="{2DB6FD55-81C8-45E2-A2D5-50BEB7F7AB0E}"/>
    <hyperlink ref="M14" r:id="rId122" xr:uid="{1E084ABB-EA2F-490B-B8AF-83B63D0DBC26}"/>
    <hyperlink ref="M80" r:id="rId123" xr:uid="{A31F25F2-B9E1-45A1-92D5-2B0228889107}"/>
    <hyperlink ref="M39" r:id="rId124" xr:uid="{1C45379F-BA37-4BC2-B60B-81F07B815B1B}"/>
    <hyperlink ref="M32" r:id="rId125" xr:uid="{C6AF0051-3A3C-4CF0-95C6-2CB88C88B8D0}"/>
    <hyperlink ref="M63" r:id="rId126" xr:uid="{F7E62E05-8AB7-4E44-8F03-9FB89C156734}"/>
    <hyperlink ref="M40" r:id="rId127" xr:uid="{7A3226D1-D371-47D1-80C0-17EF018903AB}"/>
    <hyperlink ref="M45" r:id="rId128" xr:uid="{D2224471-C493-456C-925A-111B6D3AAD30}"/>
    <hyperlink ref="M22" r:id="rId129" xr:uid="{60CDA81A-E1CD-4E8B-8204-B252E52DA078}"/>
    <hyperlink ref="M61" r:id="rId130" xr:uid="{FEB556A3-C81D-4302-9EC5-537F78A7E3DB}"/>
    <hyperlink ref="M23" r:id="rId131" xr:uid="{0086FC3A-4CB7-4672-80DE-1B4C72792985}"/>
    <hyperlink ref="M71" r:id="rId132" xr:uid="{B677B98C-9847-4852-A600-D877E4FCC616}"/>
    <hyperlink ref="M21" r:id="rId133" xr:uid="{B244C178-033B-47C6-8695-AA683FE41BC0}"/>
    <hyperlink ref="M57" r:id="rId134" xr:uid="{17F26E44-1903-4973-B578-2F135CB6D62E}"/>
    <hyperlink ref="M75" r:id="rId135" xr:uid="{D995B0A1-DB93-4DB8-947C-C4A43EBB6C93}"/>
    <hyperlink ref="M47" r:id="rId136" xr:uid="{4392CEDC-DD35-4AEE-81B6-E340F4808E6B}"/>
    <hyperlink ref="M54" r:id="rId137" xr:uid="{11190AD9-8A86-484A-9325-4AFCE2EE6E4B}"/>
    <hyperlink ref="M60" r:id="rId138" xr:uid="{6101C290-8142-451C-AC4E-1BDC84B2B9D6}"/>
    <hyperlink ref="M36" r:id="rId139" xr:uid="{ACEE7FC7-DE4D-4F1E-AE6C-4EFBE73AFCED}"/>
    <hyperlink ref="M30" r:id="rId140" xr:uid="{CF0361BD-BA22-4403-A42D-F182DE0BD131}"/>
    <hyperlink ref="M41" r:id="rId141" xr:uid="{3F1C676D-FA32-4C93-A0F5-4DBB5E4BE0D6}"/>
    <hyperlink ref="M19" r:id="rId142" xr:uid="{79F163A3-6DF7-416E-97CE-8B8313D38A2C}"/>
    <hyperlink ref="M55" r:id="rId143" xr:uid="{A500ECA1-44D1-4EBB-93E8-0B12FA4F9656}"/>
    <hyperlink ref="M65" r:id="rId144" xr:uid="{4A90D4F4-5F68-4ACC-B97E-B91F96C6A140}"/>
    <hyperlink ref="M18" r:id="rId145" xr:uid="{12C3093E-A700-401C-B7AC-D3B43752042C}"/>
    <hyperlink ref="M31" r:id="rId146" xr:uid="{05572D43-CB72-4039-9AF0-97432EE06B74}"/>
    <hyperlink ref="M46" r:id="rId147" xr:uid="{3A779230-91D6-49BB-A0EE-94BE6ED5593B}"/>
    <hyperlink ref="M58" r:id="rId148" xr:uid="{1054354E-47EF-4804-ACDB-286B4B040E75}"/>
    <hyperlink ref="M24" r:id="rId149" xr:uid="{BA6A1EDD-9EF9-41D9-982D-8C5964A3F1C1}"/>
    <hyperlink ref="M82" r:id="rId150" xr:uid="{5BF127F3-070F-49C1-8BFF-CE9A441ADEF4}"/>
    <hyperlink ref="M56" r:id="rId151" display="https://www.kyoto-u.ac.jp/ja/admissions/undergrad/henko" xr:uid="{3199B5E7-E519-4A01-A75C-BEAF97C2E6A7}"/>
    <hyperlink ref="M9" r:id="rId152" xr:uid="{232DA6FC-D307-4CA7-8C44-D63B46649F0E}"/>
    <hyperlink ref="M12" r:id="rId153" xr:uid="{B0F6AF2A-E84D-449E-873E-E0E3B2FE9829}"/>
    <hyperlink ref="M7" r:id="rId154" xr:uid="{BF70E25D-5865-43A6-9229-5E14D81040A8}"/>
    <hyperlink ref="M86" r:id="rId155" location="r7_1" xr:uid="{CC33298B-A955-45D9-B9FE-BA9D971EB8EF}"/>
    <hyperlink ref="M72" r:id="rId156" xr:uid="{D95F9E46-D5BD-442E-92D7-2DFA37FB550C}"/>
    <hyperlink ref="M62" r:id="rId157" xr:uid="{3EB75E2B-8A10-48EF-9848-090CAF1256AC}"/>
    <hyperlink ref="M38" r:id="rId158" xr:uid="{427EA086-DCF7-4030-83B7-EC40EA7A15BC}"/>
    <hyperlink ref="M67" r:id="rId159" xr:uid="{83C4259B-ED7E-4979-B0B4-7EC260B092DD}"/>
    <hyperlink ref="M68" r:id="rId160" xr:uid="{1EF82267-CBCB-4B15-9C80-1D8E6F434AC9}"/>
    <hyperlink ref="M74" r:id="rId161" xr:uid="{4AB13985-0997-4CE1-960D-00BD7E86C144}"/>
    <hyperlink ref="M53" r:id="rId162" xr:uid="{12BA951B-675A-479C-B57E-F673AC523906}"/>
  </hyperlinks>
  <pageMargins left="0.70866141732283472" right="0.70866141732283472" top="0.74803149606299213" bottom="0.74803149606299213" header="0.31496062992125984" footer="0.31496062992125984"/>
  <pageSetup paperSize="8" scale="73" orientation="landscape" r:id="rId163"/>
  <drawing r:id="rId16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BF583-A867-4A04-9303-523B0EE6EFEB}">
  <sheetPr>
    <tabColor rgb="FF002060"/>
    <pageSetUpPr fitToPage="1"/>
  </sheetPr>
  <dimension ref="A1:Q105"/>
  <sheetViews>
    <sheetView topLeftCell="C1" zoomScaleNormal="100" workbookViewId="0">
      <pane ySplit="4" topLeftCell="A5" activePane="bottomLeft" state="frozen"/>
      <selection activeCell="C1" sqref="C1"/>
      <selection pane="bottomLeft"/>
    </sheetView>
  </sheetViews>
  <sheetFormatPr defaultColWidth="8.83203125" defaultRowHeight="30.25" customHeight="1" x14ac:dyDescent="0.55000000000000004"/>
  <cols>
    <col min="1" max="1" width="110.25" style="1" hidden="1" customWidth="1"/>
    <col min="2" max="2" width="10.25" style="26" hidden="1" customWidth="1"/>
    <col min="3" max="3" width="9.58203125" style="57" customWidth="1"/>
    <col min="4" max="4" width="10.33203125" style="57" customWidth="1"/>
    <col min="5" max="5" width="27.75" style="34" customWidth="1"/>
    <col min="6" max="6" width="12.58203125" style="15" customWidth="1"/>
    <col min="7" max="7" width="7.58203125" style="7" customWidth="1"/>
    <col min="8" max="8" width="26.33203125" style="1" customWidth="1"/>
    <col min="9" max="11" width="16.58203125" style="4" customWidth="1"/>
    <col min="12" max="12" width="16.58203125" style="1" customWidth="1"/>
    <col min="13" max="13" width="23.08203125" style="121" customWidth="1"/>
    <col min="14" max="14" width="50" style="2" customWidth="1"/>
    <col min="15" max="15" width="9.5" style="1" hidden="1" customWidth="1"/>
    <col min="16" max="16" width="11.58203125" style="7" hidden="1" customWidth="1"/>
    <col min="17" max="17" width="8.83203125" style="2" hidden="1" customWidth="1"/>
    <col min="18" max="16384" width="8.83203125" style="2"/>
  </cols>
  <sheetData>
    <row r="1" spans="1:17" ht="21.25" customHeight="1" x14ac:dyDescent="0.55000000000000004">
      <c r="A1" s="46"/>
      <c r="C1" s="164" t="s">
        <v>316</v>
      </c>
      <c r="D1" s="165"/>
      <c r="E1" s="196" t="s">
        <v>317</v>
      </c>
      <c r="F1" s="187" t="s">
        <v>318</v>
      </c>
      <c r="G1" s="187"/>
      <c r="H1" s="187"/>
      <c r="I1" s="187"/>
      <c r="J1" s="187"/>
      <c r="K1" s="187"/>
      <c r="L1" s="187"/>
      <c r="M1" s="193"/>
      <c r="N1" s="88"/>
      <c r="O1" s="37"/>
    </row>
    <row r="2" spans="1:17" ht="23.25" customHeight="1" x14ac:dyDescent="0.55000000000000004">
      <c r="A2" s="47"/>
      <c r="B2" s="27"/>
      <c r="C2" s="191"/>
      <c r="D2" s="192"/>
      <c r="E2" s="197"/>
      <c r="F2" s="194"/>
      <c r="G2" s="194"/>
      <c r="H2" s="194"/>
      <c r="I2" s="194"/>
      <c r="J2" s="194"/>
      <c r="K2" s="194"/>
      <c r="L2" s="194"/>
      <c r="M2" s="195"/>
      <c r="N2" s="89"/>
      <c r="O2" s="37"/>
      <c r="P2" s="13"/>
    </row>
    <row r="3" spans="1:17" s="10" customFormat="1" ht="30.25" customHeight="1" x14ac:dyDescent="0.55000000000000004">
      <c r="A3" s="170" t="s">
        <v>78</v>
      </c>
      <c r="B3" s="199" t="s">
        <v>79</v>
      </c>
      <c r="C3" s="207" t="s">
        <v>80</v>
      </c>
      <c r="D3" s="199" t="s">
        <v>81</v>
      </c>
      <c r="E3" s="201" t="s">
        <v>82</v>
      </c>
      <c r="F3" s="204" t="s">
        <v>790</v>
      </c>
      <c r="G3" s="206" t="s">
        <v>83</v>
      </c>
      <c r="H3" s="172" t="s">
        <v>84</v>
      </c>
      <c r="I3" s="173" t="s">
        <v>85</v>
      </c>
      <c r="J3" s="173"/>
      <c r="K3" s="173"/>
      <c r="L3" s="172" t="s">
        <v>86</v>
      </c>
      <c r="M3" s="186" t="s">
        <v>698</v>
      </c>
      <c r="N3" s="198" t="s">
        <v>87</v>
      </c>
      <c r="O3" s="28"/>
      <c r="P3" s="48" t="s">
        <v>88</v>
      </c>
      <c r="Q3" s="2"/>
    </row>
    <row r="4" spans="1:17" s="10" customFormat="1" ht="30.25" customHeight="1" x14ac:dyDescent="0.55000000000000004">
      <c r="A4" s="171"/>
      <c r="B4" s="200"/>
      <c r="C4" s="208"/>
      <c r="D4" s="200"/>
      <c r="E4" s="202"/>
      <c r="F4" s="205"/>
      <c r="G4" s="186"/>
      <c r="H4" s="173"/>
      <c r="I4" s="11" t="s">
        <v>89</v>
      </c>
      <c r="J4" s="11" t="s">
        <v>90</v>
      </c>
      <c r="K4" s="11" t="s">
        <v>91</v>
      </c>
      <c r="L4" s="173"/>
      <c r="M4" s="203"/>
      <c r="N4" s="198"/>
      <c r="O4" s="28" t="s">
        <v>92</v>
      </c>
      <c r="P4" s="13">
        <f>SUM(O5:O98)</f>
        <v>94</v>
      </c>
      <c r="Q4" s="2"/>
    </row>
    <row r="5" spans="1:17" ht="39.75" customHeight="1" x14ac:dyDescent="0.55000000000000004">
      <c r="A5" s="39" t="s">
        <v>319</v>
      </c>
      <c r="B5" s="35" t="s">
        <v>320</v>
      </c>
      <c r="C5" s="62" t="s">
        <v>95</v>
      </c>
      <c r="D5" s="63" t="s">
        <v>96</v>
      </c>
      <c r="E5" s="60" t="s">
        <v>321</v>
      </c>
      <c r="F5" s="71">
        <v>44917</v>
      </c>
      <c r="G5" s="5" t="s">
        <v>645</v>
      </c>
      <c r="H5" s="16" t="s">
        <v>665</v>
      </c>
      <c r="I5" s="3" t="s">
        <v>649</v>
      </c>
      <c r="J5" s="3"/>
      <c r="K5" s="22" t="s">
        <v>648</v>
      </c>
      <c r="L5" s="3" t="s">
        <v>648</v>
      </c>
      <c r="M5" s="119" t="s">
        <v>647</v>
      </c>
      <c r="N5" s="17"/>
      <c r="O5" s="29">
        <f>IF(H5&lt;&gt;"",1,0)</f>
        <v>1</v>
      </c>
      <c r="P5" s="20">
        <f>P4/94</f>
        <v>1</v>
      </c>
    </row>
    <row r="6" spans="1:17" ht="312.64999999999998" customHeight="1" x14ac:dyDescent="0.55000000000000004">
      <c r="A6" s="39" t="s">
        <v>322</v>
      </c>
      <c r="B6" s="35" t="s">
        <v>320</v>
      </c>
      <c r="C6" s="62" t="s">
        <v>95</v>
      </c>
      <c r="D6" s="63" t="s">
        <v>96</v>
      </c>
      <c r="E6" s="60" t="s">
        <v>1235</v>
      </c>
      <c r="F6" s="71">
        <v>45013</v>
      </c>
      <c r="G6" s="5" t="s">
        <v>549</v>
      </c>
      <c r="H6" s="16" t="s">
        <v>1216</v>
      </c>
      <c r="I6" s="3" t="s">
        <v>1217</v>
      </c>
      <c r="J6" s="3" t="s">
        <v>1218</v>
      </c>
      <c r="K6" s="22" t="s">
        <v>1219</v>
      </c>
      <c r="L6" s="3" t="s">
        <v>554</v>
      </c>
      <c r="M6" s="119" t="s">
        <v>1220</v>
      </c>
      <c r="N6" s="16" t="s">
        <v>1221</v>
      </c>
      <c r="O6" s="29">
        <f t="shared" ref="O6:O69" si="0">IF(H6&lt;&gt;"",1,0)</f>
        <v>1</v>
      </c>
    </row>
    <row r="7" spans="1:17" ht="46" customHeight="1" x14ac:dyDescent="0.55000000000000004">
      <c r="A7" s="39" t="s">
        <v>323</v>
      </c>
      <c r="B7" s="35" t="s">
        <v>320</v>
      </c>
      <c r="C7" s="62" t="s">
        <v>95</v>
      </c>
      <c r="D7" s="63" t="s">
        <v>96</v>
      </c>
      <c r="E7" s="60" t="s">
        <v>954</v>
      </c>
      <c r="F7" s="71">
        <v>44984</v>
      </c>
      <c r="G7" s="5" t="s">
        <v>98</v>
      </c>
      <c r="H7" s="16" t="s">
        <v>961</v>
      </c>
      <c r="I7" s="3" t="s">
        <v>99</v>
      </c>
      <c r="J7" s="3"/>
      <c r="K7" s="22"/>
      <c r="L7" s="3" t="s">
        <v>100</v>
      </c>
      <c r="M7" s="103" t="s">
        <v>953</v>
      </c>
      <c r="N7" s="17" t="s">
        <v>952</v>
      </c>
      <c r="O7" s="29">
        <f t="shared" si="0"/>
        <v>1</v>
      </c>
    </row>
    <row r="8" spans="1:17" ht="123.75" customHeight="1" x14ac:dyDescent="0.55000000000000004">
      <c r="A8" s="39" t="s">
        <v>324</v>
      </c>
      <c r="B8" s="35" t="s">
        <v>320</v>
      </c>
      <c r="C8" s="62" t="s">
        <v>95</v>
      </c>
      <c r="D8" s="63" t="s">
        <v>96</v>
      </c>
      <c r="E8" s="60" t="s">
        <v>325</v>
      </c>
      <c r="F8" s="71">
        <v>44880</v>
      </c>
      <c r="G8" s="5" t="s">
        <v>98</v>
      </c>
      <c r="H8" s="16" t="s">
        <v>841</v>
      </c>
      <c r="I8" s="3" t="s">
        <v>99</v>
      </c>
      <c r="J8" s="3"/>
      <c r="K8" s="22" t="s">
        <v>842</v>
      </c>
      <c r="L8" s="3"/>
      <c r="M8" s="119" t="s">
        <v>791</v>
      </c>
      <c r="N8" s="16" t="s">
        <v>843</v>
      </c>
      <c r="O8" s="29">
        <f t="shared" si="0"/>
        <v>1</v>
      </c>
    </row>
    <row r="9" spans="1:17" ht="67.5" customHeight="1" x14ac:dyDescent="0.55000000000000004">
      <c r="A9" s="39" t="s">
        <v>326</v>
      </c>
      <c r="B9" s="35" t="s">
        <v>320</v>
      </c>
      <c r="C9" s="62" t="s">
        <v>95</v>
      </c>
      <c r="D9" s="63" t="s">
        <v>96</v>
      </c>
      <c r="E9" s="60" t="s">
        <v>327</v>
      </c>
      <c r="F9" s="71">
        <v>45016</v>
      </c>
      <c r="G9" s="5" t="s">
        <v>1101</v>
      </c>
      <c r="H9" s="16" t="s">
        <v>1176</v>
      </c>
      <c r="I9" s="3" t="s">
        <v>1155</v>
      </c>
      <c r="J9" s="3"/>
      <c r="K9" s="3"/>
      <c r="L9" s="3" t="s">
        <v>1104</v>
      </c>
      <c r="M9" s="68" t="s">
        <v>1177</v>
      </c>
      <c r="N9" s="17" t="s">
        <v>1154</v>
      </c>
      <c r="O9" s="29">
        <f t="shared" si="0"/>
        <v>1</v>
      </c>
    </row>
    <row r="10" spans="1:17" ht="109.5" customHeight="1" x14ac:dyDescent="0.55000000000000004">
      <c r="A10" s="39" t="s">
        <v>328</v>
      </c>
      <c r="B10" s="35" t="s">
        <v>320</v>
      </c>
      <c r="C10" s="62" t="s">
        <v>95</v>
      </c>
      <c r="D10" s="63" t="s">
        <v>96</v>
      </c>
      <c r="E10" s="60" t="s">
        <v>329</v>
      </c>
      <c r="F10" s="71">
        <v>45141</v>
      </c>
      <c r="G10" s="5" t="s">
        <v>806</v>
      </c>
      <c r="H10" s="16" t="s">
        <v>1413</v>
      </c>
      <c r="I10" s="3" t="s">
        <v>812</v>
      </c>
      <c r="J10" s="3"/>
      <c r="K10" s="3"/>
      <c r="L10" s="3"/>
      <c r="M10" s="141" t="s">
        <v>1406</v>
      </c>
      <c r="N10" s="16" t="s">
        <v>1407</v>
      </c>
      <c r="O10" s="29">
        <f t="shared" si="0"/>
        <v>1</v>
      </c>
    </row>
    <row r="11" spans="1:17" ht="51.75" customHeight="1" x14ac:dyDescent="0.55000000000000004">
      <c r="A11" s="39" t="s">
        <v>330</v>
      </c>
      <c r="B11" s="35" t="s">
        <v>320</v>
      </c>
      <c r="C11" s="62" t="s">
        <v>331</v>
      </c>
      <c r="D11" s="63" t="s">
        <v>332</v>
      </c>
      <c r="E11" s="60" t="s">
        <v>333</v>
      </c>
      <c r="F11" s="71">
        <v>45204</v>
      </c>
      <c r="G11" s="5" t="s">
        <v>307</v>
      </c>
      <c r="H11" s="16" t="s">
        <v>334</v>
      </c>
      <c r="I11" s="3" t="s">
        <v>335</v>
      </c>
      <c r="J11" s="3"/>
      <c r="K11" s="23"/>
      <c r="L11" s="3"/>
      <c r="M11" s="119" t="s">
        <v>12</v>
      </c>
      <c r="N11" s="16" t="s">
        <v>336</v>
      </c>
      <c r="O11" s="29">
        <f t="shared" si="0"/>
        <v>1</v>
      </c>
    </row>
    <row r="12" spans="1:17" ht="38.25" customHeight="1" x14ac:dyDescent="0.55000000000000004">
      <c r="A12" s="39" t="s">
        <v>337</v>
      </c>
      <c r="B12" s="35" t="s">
        <v>320</v>
      </c>
      <c r="C12" s="62" t="s">
        <v>331</v>
      </c>
      <c r="D12" s="63" t="s">
        <v>332</v>
      </c>
      <c r="E12" s="60" t="s">
        <v>338</v>
      </c>
      <c r="F12" s="71">
        <v>44917</v>
      </c>
      <c r="G12" s="5" t="s">
        <v>307</v>
      </c>
      <c r="H12" s="16" t="s">
        <v>619</v>
      </c>
      <c r="I12" s="3" t="s">
        <v>615</v>
      </c>
      <c r="J12" s="3"/>
      <c r="K12" s="22"/>
      <c r="L12" s="3" t="s">
        <v>615</v>
      </c>
      <c r="M12" s="119" t="s">
        <v>620</v>
      </c>
      <c r="N12" s="17" t="s">
        <v>621</v>
      </c>
      <c r="O12" s="29">
        <f t="shared" si="0"/>
        <v>1</v>
      </c>
    </row>
    <row r="13" spans="1:17" ht="172.5" customHeight="1" x14ac:dyDescent="0.55000000000000004">
      <c r="A13" s="39" t="s">
        <v>339</v>
      </c>
      <c r="B13" s="35" t="s">
        <v>320</v>
      </c>
      <c r="C13" s="62" t="s">
        <v>331</v>
      </c>
      <c r="D13" s="61" t="s">
        <v>340</v>
      </c>
      <c r="E13" s="60" t="s">
        <v>341</v>
      </c>
      <c r="F13" s="71">
        <v>45217</v>
      </c>
      <c r="G13" s="5" t="s">
        <v>908</v>
      </c>
      <c r="H13" s="16" t="s">
        <v>1485</v>
      </c>
      <c r="I13" s="3" t="s">
        <v>920</v>
      </c>
      <c r="J13" s="3"/>
      <c r="K13" s="22"/>
      <c r="L13" s="3" t="s">
        <v>100</v>
      </c>
      <c r="M13" s="119" t="s">
        <v>1481</v>
      </c>
      <c r="N13" s="155" t="s">
        <v>1486</v>
      </c>
      <c r="O13" s="29">
        <f t="shared" si="0"/>
        <v>1</v>
      </c>
    </row>
    <row r="14" spans="1:17" ht="154.5" customHeight="1" x14ac:dyDescent="0.55000000000000004">
      <c r="A14" s="39" t="s">
        <v>342</v>
      </c>
      <c r="B14" s="35" t="s">
        <v>320</v>
      </c>
      <c r="C14" s="62" t="s">
        <v>331</v>
      </c>
      <c r="D14" s="61" t="s">
        <v>119</v>
      </c>
      <c r="E14" s="60" t="s">
        <v>343</v>
      </c>
      <c r="F14" s="71">
        <v>45007</v>
      </c>
      <c r="G14" s="5" t="s">
        <v>98</v>
      </c>
      <c r="H14" s="16" t="s">
        <v>1049</v>
      </c>
      <c r="I14" s="3" t="s">
        <v>99</v>
      </c>
      <c r="J14" s="3"/>
      <c r="K14" s="22" t="s">
        <v>308</v>
      </c>
      <c r="L14" s="3" t="s">
        <v>100</v>
      </c>
      <c r="M14" s="119" t="s">
        <v>730</v>
      </c>
      <c r="N14" s="16" t="s">
        <v>1050</v>
      </c>
      <c r="O14" s="29">
        <f t="shared" si="0"/>
        <v>1</v>
      </c>
    </row>
    <row r="15" spans="1:17" ht="112" customHeight="1" x14ac:dyDescent="0.55000000000000004">
      <c r="A15" s="39" t="s">
        <v>344</v>
      </c>
      <c r="B15" s="35" t="s">
        <v>320</v>
      </c>
      <c r="C15" s="62" t="s">
        <v>331</v>
      </c>
      <c r="D15" s="63" t="s">
        <v>124</v>
      </c>
      <c r="E15" s="60" t="s">
        <v>345</v>
      </c>
      <c r="F15" s="71">
        <v>45113</v>
      </c>
      <c r="G15" s="5" t="s">
        <v>98</v>
      </c>
      <c r="H15" s="16" t="s">
        <v>1477</v>
      </c>
      <c r="I15" s="3" t="s">
        <v>99</v>
      </c>
      <c r="J15" s="3"/>
      <c r="K15" s="22" t="s">
        <v>1478</v>
      </c>
      <c r="L15" s="3" t="s">
        <v>100</v>
      </c>
      <c r="M15" s="103" t="s">
        <v>1480</v>
      </c>
      <c r="N15" s="146" t="s">
        <v>1476</v>
      </c>
      <c r="O15" s="29">
        <f t="shared" si="0"/>
        <v>1</v>
      </c>
    </row>
    <row r="16" spans="1:17" ht="69" customHeight="1" x14ac:dyDescent="0.55000000000000004">
      <c r="A16" s="39" t="s">
        <v>347</v>
      </c>
      <c r="B16" s="35" t="s">
        <v>320</v>
      </c>
      <c r="C16" s="62" t="s">
        <v>331</v>
      </c>
      <c r="D16" s="63" t="s">
        <v>124</v>
      </c>
      <c r="E16" s="60" t="s">
        <v>348</v>
      </c>
      <c r="F16" s="71">
        <v>45013</v>
      </c>
      <c r="G16" s="5" t="s">
        <v>1101</v>
      </c>
      <c r="H16" s="16" t="s">
        <v>1178</v>
      </c>
      <c r="I16" s="3" t="s">
        <v>140</v>
      </c>
      <c r="J16" s="3"/>
      <c r="K16" s="22" t="s">
        <v>945</v>
      </c>
      <c r="L16" s="3" t="s">
        <v>1104</v>
      </c>
      <c r="M16" s="119" t="s">
        <v>1139</v>
      </c>
      <c r="N16" s="17" t="s">
        <v>1179</v>
      </c>
      <c r="O16" s="29">
        <f t="shared" si="0"/>
        <v>1</v>
      </c>
    </row>
    <row r="17" spans="1:15" ht="154.5" customHeight="1" x14ac:dyDescent="0.55000000000000004">
      <c r="A17" s="39" t="s">
        <v>349</v>
      </c>
      <c r="B17" s="35" t="s">
        <v>320</v>
      </c>
      <c r="C17" s="62" t="s">
        <v>331</v>
      </c>
      <c r="D17" s="63" t="s">
        <v>124</v>
      </c>
      <c r="E17" s="60" t="s">
        <v>555</v>
      </c>
      <c r="F17" s="71">
        <v>45015</v>
      </c>
      <c r="G17" s="5" t="s">
        <v>549</v>
      </c>
      <c r="H17" s="16" t="s">
        <v>1202</v>
      </c>
      <c r="I17" s="3" t="s">
        <v>780</v>
      </c>
      <c r="J17" s="3"/>
      <c r="K17" s="22"/>
      <c r="L17" s="3" t="s">
        <v>552</v>
      </c>
      <c r="M17" s="103" t="s">
        <v>748</v>
      </c>
      <c r="N17" s="16" t="s">
        <v>1203</v>
      </c>
      <c r="O17" s="29">
        <f t="shared" si="0"/>
        <v>1</v>
      </c>
    </row>
    <row r="18" spans="1:15" ht="92.15" customHeight="1" x14ac:dyDescent="0.55000000000000004">
      <c r="A18" s="39" t="s">
        <v>350</v>
      </c>
      <c r="B18" s="35" t="s">
        <v>320</v>
      </c>
      <c r="C18" s="62" t="s">
        <v>331</v>
      </c>
      <c r="D18" s="63" t="s">
        <v>127</v>
      </c>
      <c r="E18" s="60" t="s">
        <v>351</v>
      </c>
      <c r="F18" s="71">
        <v>45286</v>
      </c>
      <c r="G18" s="5" t="s">
        <v>389</v>
      </c>
      <c r="H18" s="16" t="s">
        <v>1573</v>
      </c>
      <c r="I18" s="3" t="s">
        <v>812</v>
      </c>
      <c r="J18" s="3" t="s">
        <v>845</v>
      </c>
      <c r="K18" s="3" t="s">
        <v>812</v>
      </c>
      <c r="L18" s="3"/>
      <c r="M18" s="119" t="s">
        <v>1560</v>
      </c>
      <c r="N18" s="16" t="s">
        <v>1559</v>
      </c>
      <c r="O18" s="29">
        <f t="shared" si="0"/>
        <v>1</v>
      </c>
    </row>
    <row r="19" spans="1:15" ht="30.25" customHeight="1" x14ac:dyDescent="0.55000000000000004">
      <c r="A19" s="39" t="s">
        <v>352</v>
      </c>
      <c r="B19" s="35" t="s">
        <v>320</v>
      </c>
      <c r="C19" s="62" t="s">
        <v>331</v>
      </c>
      <c r="D19" s="63" t="s">
        <v>127</v>
      </c>
      <c r="E19" s="60" t="s">
        <v>353</v>
      </c>
      <c r="F19" s="71">
        <v>44879</v>
      </c>
      <c r="G19" s="5" t="s">
        <v>806</v>
      </c>
      <c r="H19" s="16" t="s">
        <v>844</v>
      </c>
      <c r="I19" s="3" t="s">
        <v>808</v>
      </c>
      <c r="J19" s="3"/>
      <c r="L19" s="3" t="s">
        <v>808</v>
      </c>
      <c r="M19" s="119" t="s">
        <v>816</v>
      </c>
      <c r="N19" s="16" t="s">
        <v>817</v>
      </c>
      <c r="O19" s="29">
        <f t="shared" si="0"/>
        <v>1</v>
      </c>
    </row>
    <row r="20" spans="1:15" ht="64.5" customHeight="1" x14ac:dyDescent="0.55000000000000004">
      <c r="A20" s="39" t="s">
        <v>354</v>
      </c>
      <c r="B20" s="35" t="s">
        <v>320</v>
      </c>
      <c r="C20" s="62" t="s">
        <v>331</v>
      </c>
      <c r="D20" s="63" t="s">
        <v>130</v>
      </c>
      <c r="E20" s="60" t="s">
        <v>355</v>
      </c>
      <c r="F20" s="71">
        <v>44735</v>
      </c>
      <c r="G20" s="5" t="s">
        <v>98</v>
      </c>
      <c r="H20" s="16" t="s">
        <v>356</v>
      </c>
      <c r="I20" s="3" t="s">
        <v>781</v>
      </c>
      <c r="J20" s="3"/>
      <c r="K20" s="22"/>
      <c r="L20" s="3"/>
      <c r="M20" s="119" t="s">
        <v>697</v>
      </c>
      <c r="N20" s="119"/>
      <c r="O20" s="29">
        <f t="shared" si="0"/>
        <v>1</v>
      </c>
    </row>
    <row r="21" spans="1:15" ht="87.75" customHeight="1" x14ac:dyDescent="0.55000000000000004">
      <c r="A21" s="39" t="s">
        <v>357</v>
      </c>
      <c r="B21" s="35" t="s">
        <v>320</v>
      </c>
      <c r="C21" s="62" t="s">
        <v>331</v>
      </c>
      <c r="D21" s="63" t="s">
        <v>130</v>
      </c>
      <c r="E21" s="60" t="s">
        <v>358</v>
      </c>
      <c r="F21" s="71">
        <v>44957</v>
      </c>
      <c r="G21" s="5" t="s">
        <v>860</v>
      </c>
      <c r="H21" s="16" t="s">
        <v>867</v>
      </c>
      <c r="I21" s="3" t="s">
        <v>863</v>
      </c>
      <c r="J21" s="3"/>
      <c r="K21" s="3" t="s">
        <v>862</v>
      </c>
      <c r="L21" s="3"/>
      <c r="M21" s="119" t="s">
        <v>859</v>
      </c>
      <c r="N21" s="17" t="s">
        <v>861</v>
      </c>
      <c r="O21" s="29">
        <f t="shared" si="0"/>
        <v>1</v>
      </c>
    </row>
    <row r="22" spans="1:15" ht="207" customHeight="1" x14ac:dyDescent="0.55000000000000004">
      <c r="A22" s="39" t="s">
        <v>359</v>
      </c>
      <c r="B22" s="35" t="s">
        <v>133</v>
      </c>
      <c r="C22" s="90" t="s">
        <v>134</v>
      </c>
      <c r="D22" s="64" t="s">
        <v>135</v>
      </c>
      <c r="E22" s="60" t="s">
        <v>360</v>
      </c>
      <c r="F22" s="74">
        <v>45217</v>
      </c>
      <c r="G22" s="5" t="s">
        <v>98</v>
      </c>
      <c r="H22" s="16" t="s">
        <v>1483</v>
      </c>
      <c r="I22" s="3" t="s">
        <v>110</v>
      </c>
      <c r="J22" s="3"/>
      <c r="K22" s="22"/>
      <c r="L22" s="3"/>
      <c r="M22" s="119" t="s">
        <v>359</v>
      </c>
      <c r="N22" s="16" t="s">
        <v>1482</v>
      </c>
      <c r="O22" s="29">
        <f t="shared" si="0"/>
        <v>1</v>
      </c>
    </row>
    <row r="23" spans="1:15" ht="66.25" customHeight="1" x14ac:dyDescent="0.55000000000000004">
      <c r="A23" s="39" t="s">
        <v>361</v>
      </c>
      <c r="B23" s="35" t="s">
        <v>133</v>
      </c>
      <c r="C23" s="90" t="s">
        <v>134</v>
      </c>
      <c r="D23" s="65" t="s">
        <v>145</v>
      </c>
      <c r="E23" s="60" t="s">
        <v>362</v>
      </c>
      <c r="F23" s="71">
        <v>44754</v>
      </c>
      <c r="G23" s="5" t="s">
        <v>98</v>
      </c>
      <c r="H23" s="16" t="s">
        <v>363</v>
      </c>
      <c r="I23" s="3" t="s">
        <v>364</v>
      </c>
      <c r="J23" s="3"/>
      <c r="K23" s="22"/>
      <c r="L23" s="3"/>
      <c r="M23" s="119" t="s">
        <v>361</v>
      </c>
      <c r="N23" s="17"/>
      <c r="O23" s="29">
        <f t="shared" si="0"/>
        <v>1</v>
      </c>
    </row>
    <row r="24" spans="1:15" ht="134.5" customHeight="1" x14ac:dyDescent="0.55000000000000004">
      <c r="A24" s="39" t="s">
        <v>365</v>
      </c>
      <c r="B24" s="35" t="s">
        <v>133</v>
      </c>
      <c r="C24" s="90" t="s">
        <v>134</v>
      </c>
      <c r="D24" s="65" t="s">
        <v>145</v>
      </c>
      <c r="E24" s="60" t="s">
        <v>366</v>
      </c>
      <c r="F24" s="71">
        <v>44861</v>
      </c>
      <c r="G24" s="5" t="s">
        <v>98</v>
      </c>
      <c r="H24" s="16" t="s">
        <v>367</v>
      </c>
      <c r="I24" s="3" t="s">
        <v>110</v>
      </c>
      <c r="J24" s="3"/>
      <c r="K24" s="22"/>
      <c r="L24" s="3" t="s">
        <v>368</v>
      </c>
      <c r="M24" s="119" t="s">
        <v>6</v>
      </c>
      <c r="N24" s="109" t="s">
        <v>561</v>
      </c>
      <c r="O24" s="29">
        <f t="shared" si="0"/>
        <v>1</v>
      </c>
    </row>
    <row r="25" spans="1:15" ht="40.5" customHeight="1" x14ac:dyDescent="0.55000000000000004">
      <c r="A25" s="39" t="s">
        <v>369</v>
      </c>
      <c r="B25" s="35" t="s">
        <v>133</v>
      </c>
      <c r="C25" s="90" t="s">
        <v>134</v>
      </c>
      <c r="D25" s="65" t="s">
        <v>145</v>
      </c>
      <c r="E25" s="60" t="s">
        <v>370</v>
      </c>
      <c r="F25" s="71">
        <v>44944</v>
      </c>
      <c r="G25" s="5" t="s">
        <v>806</v>
      </c>
      <c r="H25" s="16" t="s">
        <v>820</v>
      </c>
      <c r="I25" s="3" t="s">
        <v>812</v>
      </c>
      <c r="J25" s="3"/>
      <c r="K25" s="22" t="s">
        <v>812</v>
      </c>
      <c r="L25" s="3" t="s">
        <v>808</v>
      </c>
      <c r="M25" s="119" t="s">
        <v>819</v>
      </c>
      <c r="N25" s="16" t="s">
        <v>846</v>
      </c>
      <c r="O25" s="29">
        <f t="shared" si="0"/>
        <v>1</v>
      </c>
    </row>
    <row r="26" spans="1:15" ht="50.15" customHeight="1" x14ac:dyDescent="0.55000000000000004">
      <c r="A26" s="39" t="s">
        <v>371</v>
      </c>
      <c r="B26" s="35" t="s">
        <v>133</v>
      </c>
      <c r="C26" s="90" t="s">
        <v>134</v>
      </c>
      <c r="D26" s="65" t="s">
        <v>145</v>
      </c>
      <c r="E26" s="60" t="s">
        <v>372</v>
      </c>
      <c r="F26" s="71">
        <v>44998</v>
      </c>
      <c r="G26" s="5" t="s">
        <v>999</v>
      </c>
      <c r="H26" s="16" t="s">
        <v>1000</v>
      </c>
      <c r="I26" s="3" t="s">
        <v>1001</v>
      </c>
      <c r="J26" s="3" t="s">
        <v>1001</v>
      </c>
      <c r="K26" s="22" t="s">
        <v>1001</v>
      </c>
      <c r="L26" s="3" t="s">
        <v>1015</v>
      </c>
      <c r="M26" s="119" t="s">
        <v>998</v>
      </c>
      <c r="N26" s="17" t="s">
        <v>1002</v>
      </c>
      <c r="O26" s="29">
        <f t="shared" si="0"/>
        <v>1</v>
      </c>
    </row>
    <row r="27" spans="1:15" ht="47.25" customHeight="1" x14ac:dyDescent="0.55000000000000004">
      <c r="A27" s="39" t="s">
        <v>373</v>
      </c>
      <c r="B27" s="35" t="s">
        <v>133</v>
      </c>
      <c r="C27" s="90" t="s">
        <v>134</v>
      </c>
      <c r="D27" s="64" t="s">
        <v>148</v>
      </c>
      <c r="E27" s="60" t="s">
        <v>374</v>
      </c>
      <c r="F27" s="71">
        <v>45014</v>
      </c>
      <c r="G27" s="5" t="s">
        <v>806</v>
      </c>
      <c r="H27" s="16" t="s">
        <v>1230</v>
      </c>
      <c r="I27" s="3" t="s">
        <v>812</v>
      </c>
      <c r="J27" s="3"/>
      <c r="K27" s="22"/>
      <c r="L27" s="3"/>
      <c r="M27" s="119" t="s">
        <v>824</v>
      </c>
      <c r="N27" s="16" t="s">
        <v>1231</v>
      </c>
      <c r="O27" s="29">
        <f t="shared" si="0"/>
        <v>1</v>
      </c>
    </row>
    <row r="28" spans="1:15" ht="176.5" customHeight="1" x14ac:dyDescent="0.55000000000000004">
      <c r="A28" s="39" t="s">
        <v>375</v>
      </c>
      <c r="B28" s="35" t="s">
        <v>133</v>
      </c>
      <c r="C28" s="90" t="s">
        <v>134</v>
      </c>
      <c r="D28" s="64" t="s">
        <v>151</v>
      </c>
      <c r="E28" s="60" t="s">
        <v>376</v>
      </c>
      <c r="F28" s="71">
        <v>45099</v>
      </c>
      <c r="G28" s="5" t="s">
        <v>549</v>
      </c>
      <c r="H28" s="16" t="s">
        <v>1333</v>
      </c>
      <c r="I28" s="3" t="s">
        <v>553</v>
      </c>
      <c r="J28" s="3"/>
      <c r="K28" s="22"/>
      <c r="L28" s="3"/>
      <c r="M28" s="122" t="s">
        <v>557</v>
      </c>
      <c r="N28" s="16" t="s">
        <v>1381</v>
      </c>
      <c r="O28" s="29">
        <f t="shared" si="0"/>
        <v>1</v>
      </c>
    </row>
    <row r="29" spans="1:15" ht="206.15" customHeight="1" x14ac:dyDescent="0.55000000000000004">
      <c r="A29" s="39" t="s">
        <v>377</v>
      </c>
      <c r="B29" s="35" t="s">
        <v>133</v>
      </c>
      <c r="C29" s="90" t="s">
        <v>134</v>
      </c>
      <c r="D29" s="64" t="s">
        <v>154</v>
      </c>
      <c r="E29" s="60" t="s">
        <v>378</v>
      </c>
      <c r="F29" s="74">
        <v>45308</v>
      </c>
      <c r="G29" s="5" t="s">
        <v>98</v>
      </c>
      <c r="H29" s="16" t="s">
        <v>1600</v>
      </c>
      <c r="I29" s="3" t="s">
        <v>577</v>
      </c>
      <c r="J29" s="3" t="s">
        <v>1236</v>
      </c>
      <c r="K29" s="22"/>
      <c r="L29" s="3" t="s">
        <v>568</v>
      </c>
      <c r="M29" s="119" t="s">
        <v>1465</v>
      </c>
      <c r="N29" s="16" t="s">
        <v>1585</v>
      </c>
      <c r="O29" s="29">
        <f t="shared" si="0"/>
        <v>1</v>
      </c>
    </row>
    <row r="30" spans="1:15" ht="164.5" customHeight="1" x14ac:dyDescent="0.55000000000000004">
      <c r="A30" s="39" t="s">
        <v>379</v>
      </c>
      <c r="B30" s="35" t="s">
        <v>133</v>
      </c>
      <c r="C30" s="90" t="s">
        <v>134</v>
      </c>
      <c r="D30" s="65" t="s">
        <v>176</v>
      </c>
      <c r="E30" s="60" t="s">
        <v>380</v>
      </c>
      <c r="F30" s="104">
        <v>45042</v>
      </c>
      <c r="G30" s="5" t="s">
        <v>98</v>
      </c>
      <c r="H30" s="16" t="s">
        <v>1298</v>
      </c>
      <c r="I30" s="3" t="s">
        <v>110</v>
      </c>
      <c r="J30" s="3"/>
      <c r="K30" s="106"/>
      <c r="L30" s="3" t="s">
        <v>1104</v>
      </c>
      <c r="M30" s="119" t="s">
        <v>733</v>
      </c>
      <c r="N30" s="16" t="s">
        <v>1297</v>
      </c>
      <c r="O30" s="29">
        <f t="shared" si="0"/>
        <v>1</v>
      </c>
    </row>
    <row r="31" spans="1:15" ht="258" customHeight="1" x14ac:dyDescent="0.55000000000000004">
      <c r="A31" s="39" t="s">
        <v>381</v>
      </c>
      <c r="B31" s="35" t="s">
        <v>133</v>
      </c>
      <c r="C31" s="90" t="s">
        <v>134</v>
      </c>
      <c r="D31" s="65" t="s">
        <v>176</v>
      </c>
      <c r="E31" s="60" t="s">
        <v>382</v>
      </c>
      <c r="F31" s="71">
        <v>44922</v>
      </c>
      <c r="G31" s="5" t="s">
        <v>806</v>
      </c>
      <c r="H31" s="16" t="s">
        <v>1574</v>
      </c>
      <c r="I31" s="3" t="s">
        <v>827</v>
      </c>
      <c r="J31" s="3" t="s">
        <v>828</v>
      </c>
      <c r="K31" s="22" t="s">
        <v>849</v>
      </c>
      <c r="L31" s="3" t="s">
        <v>808</v>
      </c>
      <c r="M31" s="119" t="s">
        <v>826</v>
      </c>
      <c r="N31" s="16" t="s">
        <v>1575</v>
      </c>
      <c r="O31" s="29">
        <f t="shared" si="0"/>
        <v>1</v>
      </c>
    </row>
    <row r="32" spans="1:15" ht="54.65" customHeight="1" x14ac:dyDescent="0.55000000000000004">
      <c r="A32" s="68" t="s">
        <v>383</v>
      </c>
      <c r="B32" s="35"/>
      <c r="C32" s="90" t="s">
        <v>134</v>
      </c>
      <c r="D32" s="65" t="s">
        <v>176</v>
      </c>
      <c r="E32" s="60" t="s">
        <v>384</v>
      </c>
      <c r="F32" s="71">
        <v>44918</v>
      </c>
      <c r="G32" s="5" t="s">
        <v>908</v>
      </c>
      <c r="H32" s="16" t="s">
        <v>917</v>
      </c>
      <c r="I32" s="3" t="s">
        <v>912</v>
      </c>
      <c r="J32" s="3"/>
      <c r="K32" s="22"/>
      <c r="L32" s="3" t="s">
        <v>912</v>
      </c>
      <c r="M32" s="119" t="s">
        <v>916</v>
      </c>
      <c r="N32" s="17"/>
      <c r="O32" s="29">
        <f t="shared" si="0"/>
        <v>1</v>
      </c>
    </row>
    <row r="33" spans="1:15" ht="60" customHeight="1" x14ac:dyDescent="0.55000000000000004">
      <c r="A33" s="39" t="s">
        <v>385</v>
      </c>
      <c r="B33" s="35" t="s">
        <v>133</v>
      </c>
      <c r="C33" s="90" t="s">
        <v>179</v>
      </c>
      <c r="D33" s="65" t="s">
        <v>180</v>
      </c>
      <c r="E33" s="60" t="s">
        <v>386</v>
      </c>
      <c r="F33" s="71">
        <v>45008</v>
      </c>
      <c r="G33" s="5" t="s">
        <v>1270</v>
      </c>
      <c r="H33" s="16" t="s">
        <v>1286</v>
      </c>
      <c r="I33" s="3" t="s">
        <v>1287</v>
      </c>
      <c r="J33" s="3"/>
      <c r="K33" s="22" t="s">
        <v>1299</v>
      </c>
      <c r="L33" s="3" t="s">
        <v>100</v>
      </c>
      <c r="M33" s="119" t="s">
        <v>1283</v>
      </c>
      <c r="N33" s="17" t="s">
        <v>1288</v>
      </c>
      <c r="O33" s="29">
        <f t="shared" si="0"/>
        <v>1</v>
      </c>
    </row>
    <row r="34" spans="1:15" ht="50.15" customHeight="1" x14ac:dyDescent="0.55000000000000004">
      <c r="A34" s="39" t="s">
        <v>387</v>
      </c>
      <c r="B34" s="35" t="s">
        <v>133</v>
      </c>
      <c r="C34" s="90" t="s">
        <v>179</v>
      </c>
      <c r="D34" s="65" t="s">
        <v>180</v>
      </c>
      <c r="E34" s="60" t="s">
        <v>388</v>
      </c>
      <c r="F34" s="71">
        <v>44771</v>
      </c>
      <c r="G34" s="5" t="s">
        <v>389</v>
      </c>
      <c r="H34" s="16" t="s">
        <v>1113</v>
      </c>
      <c r="I34" s="3" t="s">
        <v>140</v>
      </c>
      <c r="J34" s="3"/>
      <c r="K34" s="22"/>
      <c r="L34" s="3" t="s">
        <v>100</v>
      </c>
      <c r="M34" s="119" t="s">
        <v>721</v>
      </c>
      <c r="N34" s="17" t="s">
        <v>390</v>
      </c>
      <c r="O34" s="29">
        <f t="shared" si="0"/>
        <v>1</v>
      </c>
    </row>
    <row r="35" spans="1:15" ht="54" customHeight="1" x14ac:dyDescent="0.55000000000000004">
      <c r="A35" s="39" t="s">
        <v>391</v>
      </c>
      <c r="B35" s="35" t="s">
        <v>133</v>
      </c>
      <c r="C35" s="90" t="s">
        <v>179</v>
      </c>
      <c r="D35" s="65" t="s">
        <v>183</v>
      </c>
      <c r="E35" s="60" t="s">
        <v>392</v>
      </c>
      <c r="F35" s="71">
        <v>45013</v>
      </c>
      <c r="G35" s="5" t="s">
        <v>1101</v>
      </c>
      <c r="H35" s="16" t="s">
        <v>1136</v>
      </c>
      <c r="I35" s="3" t="s">
        <v>1123</v>
      </c>
      <c r="J35" s="3"/>
      <c r="K35" s="22"/>
      <c r="L35" s="3" t="s">
        <v>1104</v>
      </c>
      <c r="M35" s="119" t="s">
        <v>1135</v>
      </c>
      <c r="N35" s="17" t="s">
        <v>1137</v>
      </c>
      <c r="O35" s="29">
        <f t="shared" si="0"/>
        <v>1</v>
      </c>
    </row>
    <row r="36" spans="1:15" ht="84.65" customHeight="1" x14ac:dyDescent="0.55000000000000004">
      <c r="A36" s="39" t="s">
        <v>393</v>
      </c>
      <c r="B36" s="35" t="s">
        <v>133</v>
      </c>
      <c r="C36" s="90" t="s">
        <v>179</v>
      </c>
      <c r="D36" s="65" t="s">
        <v>183</v>
      </c>
      <c r="E36" s="60" t="s">
        <v>394</v>
      </c>
      <c r="F36" s="71">
        <v>45009</v>
      </c>
      <c r="G36" s="5" t="s">
        <v>1112</v>
      </c>
      <c r="H36" s="16" t="s">
        <v>1180</v>
      </c>
      <c r="I36" s="3" t="s">
        <v>1181</v>
      </c>
      <c r="J36" s="3"/>
      <c r="K36" s="22"/>
      <c r="L36" s="3" t="s">
        <v>1104</v>
      </c>
      <c r="M36" s="119" t="s">
        <v>1182</v>
      </c>
      <c r="N36" s="17"/>
      <c r="O36" s="29">
        <f t="shared" si="0"/>
        <v>1</v>
      </c>
    </row>
    <row r="37" spans="1:15" ht="196.5" customHeight="1" x14ac:dyDescent="0.55000000000000004">
      <c r="A37" s="39" t="s">
        <v>395</v>
      </c>
      <c r="B37" s="35" t="s">
        <v>133</v>
      </c>
      <c r="C37" s="90" t="s">
        <v>179</v>
      </c>
      <c r="D37" s="65" t="s">
        <v>183</v>
      </c>
      <c r="E37" s="60" t="s">
        <v>396</v>
      </c>
      <c r="F37" s="71">
        <v>44915</v>
      </c>
      <c r="G37" s="5" t="s">
        <v>98</v>
      </c>
      <c r="H37" s="16" t="s">
        <v>848</v>
      </c>
      <c r="I37" s="3" t="s">
        <v>702</v>
      </c>
      <c r="J37" s="3"/>
      <c r="K37" s="22"/>
      <c r="L37" s="3"/>
      <c r="M37" s="119" t="s">
        <v>701</v>
      </c>
      <c r="N37" s="16" t="s">
        <v>847</v>
      </c>
      <c r="O37" s="29">
        <f t="shared" si="0"/>
        <v>1</v>
      </c>
    </row>
    <row r="38" spans="1:15" ht="76" customHeight="1" x14ac:dyDescent="0.55000000000000004">
      <c r="A38" s="39" t="s">
        <v>397</v>
      </c>
      <c r="B38" s="35" t="s">
        <v>133</v>
      </c>
      <c r="C38" s="90" t="s">
        <v>179</v>
      </c>
      <c r="D38" s="65" t="s">
        <v>183</v>
      </c>
      <c r="E38" s="60" t="s">
        <v>398</v>
      </c>
      <c r="F38" s="71">
        <v>44861</v>
      </c>
      <c r="G38" s="5" t="s">
        <v>549</v>
      </c>
      <c r="H38" s="16" t="s">
        <v>551</v>
      </c>
      <c r="I38" s="3" t="s">
        <v>552</v>
      </c>
      <c r="J38" s="3"/>
      <c r="K38" s="22"/>
      <c r="L38" s="3" t="s">
        <v>552</v>
      </c>
      <c r="M38" s="119" t="s">
        <v>744</v>
      </c>
      <c r="N38" s="16" t="s">
        <v>556</v>
      </c>
      <c r="O38" s="29">
        <f t="shared" si="0"/>
        <v>1</v>
      </c>
    </row>
    <row r="39" spans="1:15" ht="78" customHeight="1" x14ac:dyDescent="0.55000000000000004">
      <c r="A39" s="39" t="s">
        <v>399</v>
      </c>
      <c r="B39" s="35" t="s">
        <v>194</v>
      </c>
      <c r="C39" s="66" t="s">
        <v>195</v>
      </c>
      <c r="D39" s="61" t="s">
        <v>196</v>
      </c>
      <c r="E39" s="60" t="s">
        <v>400</v>
      </c>
      <c r="F39" s="71">
        <v>45016</v>
      </c>
      <c r="G39" s="5" t="s">
        <v>1101</v>
      </c>
      <c r="H39" s="16" t="s">
        <v>1183</v>
      </c>
      <c r="I39" s="3" t="s">
        <v>1104</v>
      </c>
      <c r="J39" s="3"/>
      <c r="K39" s="22" t="s">
        <v>100</v>
      </c>
      <c r="L39" s="3" t="s">
        <v>1104</v>
      </c>
      <c r="M39" s="119" t="s">
        <v>1156</v>
      </c>
      <c r="N39" s="16" t="s">
        <v>1157</v>
      </c>
      <c r="O39" s="29">
        <f t="shared" si="0"/>
        <v>1</v>
      </c>
    </row>
    <row r="40" spans="1:15" ht="30.25" customHeight="1" x14ac:dyDescent="0.55000000000000004">
      <c r="A40" s="39" t="s">
        <v>401</v>
      </c>
      <c r="B40" s="35" t="s">
        <v>194</v>
      </c>
      <c r="C40" s="66" t="s">
        <v>195</v>
      </c>
      <c r="D40" s="63" t="s">
        <v>199</v>
      </c>
      <c r="E40" s="60" t="s">
        <v>402</v>
      </c>
      <c r="F40" s="71">
        <v>44910</v>
      </c>
      <c r="G40" s="5" t="s">
        <v>608</v>
      </c>
      <c r="H40" s="16" t="s">
        <v>610</v>
      </c>
      <c r="I40" s="3" t="s">
        <v>609</v>
      </c>
      <c r="J40" s="3" t="s">
        <v>335</v>
      </c>
      <c r="K40" s="22" t="s">
        <v>335</v>
      </c>
      <c r="L40" s="3" t="s">
        <v>609</v>
      </c>
      <c r="M40" s="119" t="s">
        <v>607</v>
      </c>
      <c r="N40" s="17" t="s">
        <v>346</v>
      </c>
      <c r="O40" s="29">
        <f t="shared" si="0"/>
        <v>1</v>
      </c>
    </row>
    <row r="41" spans="1:15" ht="97" customHeight="1" x14ac:dyDescent="0.55000000000000004">
      <c r="A41" s="39" t="s">
        <v>403</v>
      </c>
      <c r="B41" s="35" t="s">
        <v>194</v>
      </c>
      <c r="C41" s="66" t="s">
        <v>195</v>
      </c>
      <c r="D41" s="63" t="s">
        <v>199</v>
      </c>
      <c r="E41" s="60" t="s">
        <v>404</v>
      </c>
      <c r="F41" s="71">
        <v>44977</v>
      </c>
      <c r="G41" s="5" t="s">
        <v>98</v>
      </c>
      <c r="H41" s="16" t="s">
        <v>964</v>
      </c>
      <c r="I41" s="3" t="s">
        <v>615</v>
      </c>
      <c r="J41" s="3"/>
      <c r="K41" s="22"/>
      <c r="L41" s="3" t="s">
        <v>1529</v>
      </c>
      <c r="M41" s="119" t="s">
        <v>614</v>
      </c>
      <c r="N41" s="16" t="s">
        <v>963</v>
      </c>
      <c r="O41" s="29">
        <f t="shared" si="0"/>
        <v>1</v>
      </c>
    </row>
    <row r="42" spans="1:15" ht="91.5" customHeight="1" x14ac:dyDescent="0.55000000000000004">
      <c r="A42" s="39" t="s">
        <v>405</v>
      </c>
      <c r="B42" s="35" t="s">
        <v>194</v>
      </c>
      <c r="C42" s="66" t="s">
        <v>195</v>
      </c>
      <c r="D42" s="63" t="s">
        <v>199</v>
      </c>
      <c r="E42" s="60" t="s">
        <v>406</v>
      </c>
      <c r="F42" s="71">
        <v>45005</v>
      </c>
      <c r="G42" s="5" t="s">
        <v>1101</v>
      </c>
      <c r="H42" s="16" t="s">
        <v>1102</v>
      </c>
      <c r="I42" s="3" t="s">
        <v>1103</v>
      </c>
      <c r="J42" s="3"/>
      <c r="K42" s="22"/>
      <c r="L42" s="3" t="s">
        <v>1104</v>
      </c>
      <c r="M42" s="119" t="s">
        <v>1184</v>
      </c>
      <c r="N42" s="17"/>
      <c r="O42" s="29">
        <f t="shared" si="0"/>
        <v>1</v>
      </c>
    </row>
    <row r="43" spans="1:15" ht="48" customHeight="1" x14ac:dyDescent="0.55000000000000004">
      <c r="A43" s="39" t="s">
        <v>407</v>
      </c>
      <c r="B43" s="35" t="s">
        <v>194</v>
      </c>
      <c r="C43" s="66" t="s">
        <v>195</v>
      </c>
      <c r="D43" s="63" t="s">
        <v>199</v>
      </c>
      <c r="E43" s="60" t="s">
        <v>408</v>
      </c>
      <c r="F43" s="71">
        <v>44992</v>
      </c>
      <c r="G43" s="5" t="s">
        <v>98</v>
      </c>
      <c r="H43" s="16" t="s">
        <v>991</v>
      </c>
      <c r="I43" s="3" t="s">
        <v>992</v>
      </c>
      <c r="J43" s="3"/>
      <c r="K43" s="22" t="s">
        <v>993</v>
      </c>
      <c r="L43" s="3" t="s">
        <v>992</v>
      </c>
      <c r="M43" s="119" t="s">
        <v>994</v>
      </c>
      <c r="N43" s="17"/>
      <c r="O43" s="29">
        <f t="shared" si="0"/>
        <v>1</v>
      </c>
    </row>
    <row r="44" spans="1:15" ht="71.150000000000006" customHeight="1" x14ac:dyDescent="0.55000000000000004">
      <c r="A44" s="39" t="s">
        <v>409</v>
      </c>
      <c r="B44" s="35" t="s">
        <v>194</v>
      </c>
      <c r="C44" s="66" t="s">
        <v>195</v>
      </c>
      <c r="D44" s="63" t="s">
        <v>201</v>
      </c>
      <c r="E44" s="60" t="s">
        <v>410</v>
      </c>
      <c r="F44" s="71">
        <v>44974</v>
      </c>
      <c r="G44" s="5" t="s">
        <v>908</v>
      </c>
      <c r="H44" s="16" t="s">
        <v>922</v>
      </c>
      <c r="I44" s="3" t="s">
        <v>923</v>
      </c>
      <c r="J44" s="3"/>
      <c r="K44" s="22"/>
      <c r="L44" s="3" t="s">
        <v>912</v>
      </c>
      <c r="M44" s="119" t="s">
        <v>914</v>
      </c>
      <c r="N44" s="17"/>
      <c r="O44" s="29">
        <f t="shared" si="0"/>
        <v>1</v>
      </c>
    </row>
    <row r="45" spans="1:15" ht="305.5" customHeight="1" x14ac:dyDescent="0.55000000000000004">
      <c r="A45" s="39" t="s">
        <v>411</v>
      </c>
      <c r="B45" s="35" t="s">
        <v>194</v>
      </c>
      <c r="C45" s="66" t="s">
        <v>195</v>
      </c>
      <c r="D45" s="63" t="s">
        <v>201</v>
      </c>
      <c r="E45" s="60" t="s">
        <v>1289</v>
      </c>
      <c r="F45" s="71">
        <v>45243</v>
      </c>
      <c r="G45" s="5" t="s">
        <v>98</v>
      </c>
      <c r="H45" s="16" t="s">
        <v>1521</v>
      </c>
      <c r="I45" s="3" t="s">
        <v>1518</v>
      </c>
      <c r="J45" s="3"/>
      <c r="K45" s="22"/>
      <c r="L45" s="3" t="s">
        <v>1059</v>
      </c>
      <c r="M45" s="157" t="s">
        <v>1517</v>
      </c>
      <c r="N45" s="146" t="s">
        <v>1516</v>
      </c>
      <c r="O45" s="29">
        <f t="shared" si="0"/>
        <v>1</v>
      </c>
    </row>
    <row r="46" spans="1:15" ht="156" customHeight="1" x14ac:dyDescent="0.55000000000000004">
      <c r="A46" s="39" t="s">
        <v>412</v>
      </c>
      <c r="B46" s="35" t="s">
        <v>190</v>
      </c>
      <c r="C46" s="90" t="s">
        <v>179</v>
      </c>
      <c r="D46" s="64" t="s">
        <v>413</v>
      </c>
      <c r="E46" s="60" t="s">
        <v>414</v>
      </c>
      <c r="F46" s="71">
        <v>45012</v>
      </c>
      <c r="G46" s="5" t="s">
        <v>1101</v>
      </c>
      <c r="H46" s="16" t="s">
        <v>1125</v>
      </c>
      <c r="I46" s="3" t="s">
        <v>1185</v>
      </c>
      <c r="J46" s="3"/>
      <c r="K46" s="22"/>
      <c r="L46" s="3" t="s">
        <v>1104</v>
      </c>
      <c r="M46" s="119" t="s">
        <v>1124</v>
      </c>
      <c r="N46" s="16" t="s">
        <v>1186</v>
      </c>
      <c r="O46" s="29">
        <f t="shared" si="0"/>
        <v>1</v>
      </c>
    </row>
    <row r="47" spans="1:15" ht="86.15" customHeight="1" x14ac:dyDescent="0.55000000000000004">
      <c r="A47" s="39" t="s">
        <v>415</v>
      </c>
      <c r="B47" s="35" t="s">
        <v>190</v>
      </c>
      <c r="C47" s="90" t="s">
        <v>179</v>
      </c>
      <c r="D47" s="64" t="s">
        <v>413</v>
      </c>
      <c r="E47" s="60" t="s">
        <v>416</v>
      </c>
      <c r="F47" s="71">
        <v>44588</v>
      </c>
      <c r="G47" s="5" t="s">
        <v>806</v>
      </c>
      <c r="H47" s="16" t="s">
        <v>851</v>
      </c>
      <c r="I47" s="3" t="s">
        <v>812</v>
      </c>
      <c r="J47" s="3"/>
      <c r="K47" s="22"/>
      <c r="L47" s="3"/>
      <c r="M47" s="119" t="s">
        <v>821</v>
      </c>
      <c r="N47" s="16" t="s">
        <v>1603</v>
      </c>
      <c r="O47" s="29">
        <f t="shared" si="0"/>
        <v>1</v>
      </c>
    </row>
    <row r="48" spans="1:15" ht="39" customHeight="1" x14ac:dyDescent="0.55000000000000004">
      <c r="A48" s="39" t="s">
        <v>417</v>
      </c>
      <c r="B48" s="35" t="s">
        <v>190</v>
      </c>
      <c r="C48" s="90" t="s">
        <v>179</v>
      </c>
      <c r="D48" s="64" t="s">
        <v>413</v>
      </c>
      <c r="E48" s="60" t="s">
        <v>418</v>
      </c>
      <c r="F48" s="71">
        <v>44973</v>
      </c>
      <c r="G48" s="5" t="s">
        <v>928</v>
      </c>
      <c r="H48" s="16" t="s">
        <v>930</v>
      </c>
      <c r="I48" s="3" t="s">
        <v>929</v>
      </c>
      <c r="J48" s="3"/>
      <c r="K48" s="22" t="s">
        <v>945</v>
      </c>
      <c r="L48" s="3"/>
      <c r="M48" s="119" t="s">
        <v>931</v>
      </c>
      <c r="N48" s="16" t="s">
        <v>932</v>
      </c>
      <c r="O48" s="29">
        <f t="shared" si="0"/>
        <v>1</v>
      </c>
    </row>
    <row r="49" spans="1:15" ht="43.5" customHeight="1" x14ac:dyDescent="0.55000000000000004">
      <c r="A49" s="39" t="s">
        <v>419</v>
      </c>
      <c r="B49" s="35" t="s">
        <v>190</v>
      </c>
      <c r="C49" s="90" t="s">
        <v>179</v>
      </c>
      <c r="D49" s="65" t="s">
        <v>413</v>
      </c>
      <c r="E49" s="60" t="s">
        <v>420</v>
      </c>
      <c r="F49" s="71">
        <v>44984</v>
      </c>
      <c r="G49" s="5" t="s">
        <v>98</v>
      </c>
      <c r="H49" s="16" t="s">
        <v>960</v>
      </c>
      <c r="I49" s="3" t="s">
        <v>140</v>
      </c>
      <c r="J49" s="3"/>
      <c r="K49" s="22"/>
      <c r="L49" s="3" t="s">
        <v>965</v>
      </c>
      <c r="M49" s="103" t="s">
        <v>419</v>
      </c>
      <c r="N49" s="17" t="s">
        <v>958</v>
      </c>
      <c r="O49" s="29">
        <f t="shared" si="0"/>
        <v>1</v>
      </c>
    </row>
    <row r="50" spans="1:15" ht="99" customHeight="1" x14ac:dyDescent="0.55000000000000004">
      <c r="A50" s="39" t="s">
        <v>421</v>
      </c>
      <c r="B50" s="35" t="s">
        <v>190</v>
      </c>
      <c r="C50" s="98" t="s">
        <v>422</v>
      </c>
      <c r="D50" s="99" t="s">
        <v>207</v>
      </c>
      <c r="E50" s="41" t="s">
        <v>423</v>
      </c>
      <c r="F50" s="71">
        <v>44777</v>
      </c>
      <c r="G50" s="5" t="s">
        <v>936</v>
      </c>
      <c r="H50" s="16" t="s">
        <v>959</v>
      </c>
      <c r="I50" s="3" t="s">
        <v>939</v>
      </c>
      <c r="J50" s="3"/>
      <c r="K50" s="3" t="s">
        <v>946</v>
      </c>
      <c r="L50" s="3" t="s">
        <v>938</v>
      </c>
      <c r="M50" s="119" t="s">
        <v>937</v>
      </c>
      <c r="N50" s="17" t="s">
        <v>940</v>
      </c>
      <c r="O50" s="29">
        <f t="shared" si="0"/>
        <v>1</v>
      </c>
    </row>
    <row r="51" spans="1:15" ht="66.25" customHeight="1" x14ac:dyDescent="0.55000000000000004">
      <c r="A51" s="39" t="s">
        <v>424</v>
      </c>
      <c r="B51" s="35" t="s">
        <v>190</v>
      </c>
      <c r="C51" s="90" t="s">
        <v>422</v>
      </c>
      <c r="D51" s="56" t="s">
        <v>207</v>
      </c>
      <c r="E51" s="41" t="s">
        <v>425</v>
      </c>
      <c r="F51" s="104">
        <v>44798</v>
      </c>
      <c r="G51" s="5" t="s">
        <v>98</v>
      </c>
      <c r="H51" s="16" t="s">
        <v>426</v>
      </c>
      <c r="I51" s="3" t="s">
        <v>427</v>
      </c>
      <c r="J51" s="3"/>
      <c r="K51" s="3"/>
      <c r="L51" s="3" t="s">
        <v>100</v>
      </c>
      <c r="M51" s="119" t="s">
        <v>424</v>
      </c>
      <c r="N51" s="17"/>
      <c r="O51" s="29">
        <f t="shared" si="0"/>
        <v>1</v>
      </c>
    </row>
    <row r="52" spans="1:15" ht="54.75" customHeight="1" x14ac:dyDescent="0.55000000000000004">
      <c r="A52" s="39" t="s">
        <v>428</v>
      </c>
      <c r="B52" s="35" t="s">
        <v>194</v>
      </c>
      <c r="C52" s="90" t="s">
        <v>422</v>
      </c>
      <c r="D52" s="57" t="s">
        <v>204</v>
      </c>
      <c r="E52" s="60" t="s">
        <v>429</v>
      </c>
      <c r="F52" s="71">
        <v>45026</v>
      </c>
      <c r="G52" s="5" t="s">
        <v>98</v>
      </c>
      <c r="H52" s="16" t="s">
        <v>1260</v>
      </c>
      <c r="I52" s="3" t="s">
        <v>99</v>
      </c>
      <c r="J52" s="3"/>
      <c r="K52" s="22" t="s">
        <v>99</v>
      </c>
      <c r="L52" s="3"/>
      <c r="M52" s="103" t="s">
        <v>1258</v>
      </c>
      <c r="N52" s="17" t="s">
        <v>1259</v>
      </c>
      <c r="O52" s="29">
        <f t="shared" si="0"/>
        <v>1</v>
      </c>
    </row>
    <row r="53" spans="1:15" ht="117" customHeight="1" x14ac:dyDescent="0.55000000000000004">
      <c r="A53" s="39" t="s">
        <v>430</v>
      </c>
      <c r="B53" s="35" t="s">
        <v>194</v>
      </c>
      <c r="C53" s="90" t="s">
        <v>422</v>
      </c>
      <c r="D53" s="65" t="s">
        <v>204</v>
      </c>
      <c r="E53" s="60" t="s">
        <v>431</v>
      </c>
      <c r="F53" s="104">
        <v>45226</v>
      </c>
      <c r="G53" s="5" t="s">
        <v>98</v>
      </c>
      <c r="H53" s="16" t="s">
        <v>1501</v>
      </c>
      <c r="I53" s="3" t="s">
        <v>99</v>
      </c>
      <c r="J53" s="3"/>
      <c r="K53" s="22" t="s">
        <v>432</v>
      </c>
      <c r="L53" s="3" t="s">
        <v>100</v>
      </c>
      <c r="M53" s="119" t="s">
        <v>1503</v>
      </c>
      <c r="N53" s="16" t="s">
        <v>1502</v>
      </c>
      <c r="O53" s="29">
        <f t="shared" si="0"/>
        <v>1</v>
      </c>
    </row>
    <row r="54" spans="1:15" ht="114" customHeight="1" x14ac:dyDescent="0.55000000000000004">
      <c r="A54" s="39" t="s">
        <v>433</v>
      </c>
      <c r="B54" s="35" t="s">
        <v>190</v>
      </c>
      <c r="C54" s="90" t="s">
        <v>422</v>
      </c>
      <c r="D54" s="65" t="s">
        <v>212</v>
      </c>
      <c r="E54" s="60" t="s">
        <v>434</v>
      </c>
      <c r="F54" s="104">
        <v>44869</v>
      </c>
      <c r="G54" s="5" t="s">
        <v>98</v>
      </c>
      <c r="H54" s="16" t="s">
        <v>560</v>
      </c>
      <c r="I54" s="3" t="s">
        <v>782</v>
      </c>
      <c r="J54" s="3"/>
      <c r="K54" s="3" t="s">
        <v>783</v>
      </c>
      <c r="L54" s="3" t="s">
        <v>552</v>
      </c>
      <c r="M54" s="119" t="s">
        <v>543</v>
      </c>
      <c r="N54" s="120" t="s">
        <v>559</v>
      </c>
      <c r="O54" s="29">
        <f t="shared" si="0"/>
        <v>1</v>
      </c>
    </row>
    <row r="55" spans="1:15" ht="130" customHeight="1" x14ac:dyDescent="0.55000000000000004">
      <c r="A55" s="39" t="s">
        <v>435</v>
      </c>
      <c r="B55" s="35" t="s">
        <v>190</v>
      </c>
      <c r="C55" s="90" t="s">
        <v>422</v>
      </c>
      <c r="D55" s="65" t="s">
        <v>212</v>
      </c>
      <c r="E55" s="60" t="s">
        <v>436</v>
      </c>
      <c r="F55" s="71">
        <v>44958</v>
      </c>
      <c r="G55" s="5" t="s">
        <v>885</v>
      </c>
      <c r="H55" s="16" t="s">
        <v>899</v>
      </c>
      <c r="I55" s="3" t="s">
        <v>900</v>
      </c>
      <c r="J55" s="3"/>
      <c r="K55" s="3"/>
      <c r="L55" s="3" t="s">
        <v>886</v>
      </c>
      <c r="M55" s="103" t="s">
        <v>884</v>
      </c>
      <c r="N55" s="17"/>
      <c r="O55" s="29">
        <f t="shared" si="0"/>
        <v>1</v>
      </c>
    </row>
    <row r="56" spans="1:15" ht="186.75" customHeight="1" x14ac:dyDescent="0.55000000000000004">
      <c r="A56" s="39" t="s">
        <v>437</v>
      </c>
      <c r="B56" s="35" t="s">
        <v>190</v>
      </c>
      <c r="C56" s="90" t="s">
        <v>422</v>
      </c>
      <c r="D56" s="65" t="s">
        <v>212</v>
      </c>
      <c r="E56" s="60" t="s">
        <v>438</v>
      </c>
      <c r="F56" s="71">
        <v>45015</v>
      </c>
      <c r="G56" s="5" t="s">
        <v>1112</v>
      </c>
      <c r="H56" s="16" t="s">
        <v>1187</v>
      </c>
      <c r="I56" s="3" t="s">
        <v>1188</v>
      </c>
      <c r="J56" s="3"/>
      <c r="K56" s="22" t="s">
        <v>1189</v>
      </c>
      <c r="L56" s="3" t="s">
        <v>1104</v>
      </c>
      <c r="M56" s="119" t="s">
        <v>1162</v>
      </c>
      <c r="N56" s="17" t="s">
        <v>1163</v>
      </c>
      <c r="O56" s="29">
        <f t="shared" si="0"/>
        <v>1</v>
      </c>
    </row>
    <row r="57" spans="1:15" ht="254.5" customHeight="1" x14ac:dyDescent="0.55000000000000004">
      <c r="A57" s="39" t="s">
        <v>439</v>
      </c>
      <c r="B57" s="35" t="s">
        <v>194</v>
      </c>
      <c r="C57" s="90" t="s">
        <v>422</v>
      </c>
      <c r="D57" s="64" t="s">
        <v>221</v>
      </c>
      <c r="E57" s="60" t="s">
        <v>440</v>
      </c>
      <c r="F57" s="71">
        <v>45057</v>
      </c>
      <c r="G57" s="5" t="s">
        <v>98</v>
      </c>
      <c r="H57" s="16" t="s">
        <v>1312</v>
      </c>
      <c r="I57" s="3" t="s">
        <v>99</v>
      </c>
      <c r="J57" s="3"/>
      <c r="K57" s="22"/>
      <c r="L57" s="3" t="s">
        <v>100</v>
      </c>
      <c r="M57" s="141" t="s">
        <v>690</v>
      </c>
      <c r="N57" s="16" t="s">
        <v>1313</v>
      </c>
      <c r="O57" s="29">
        <f t="shared" si="0"/>
        <v>1</v>
      </c>
    </row>
    <row r="58" spans="1:15" ht="269.25" customHeight="1" x14ac:dyDescent="0.55000000000000004">
      <c r="A58" s="39" t="s">
        <v>441</v>
      </c>
      <c r="B58" s="35" t="s">
        <v>194</v>
      </c>
      <c r="C58" s="66" t="s">
        <v>224</v>
      </c>
      <c r="D58" s="61" t="s">
        <v>225</v>
      </c>
      <c r="E58" s="60" t="s">
        <v>442</v>
      </c>
      <c r="F58" s="71">
        <v>45015</v>
      </c>
      <c r="G58" s="5" t="s">
        <v>1101</v>
      </c>
      <c r="H58" s="16" t="s">
        <v>1160</v>
      </c>
      <c r="I58" s="3" t="s">
        <v>1190</v>
      </c>
      <c r="J58" s="3"/>
      <c r="K58" s="3" t="s">
        <v>1161</v>
      </c>
      <c r="L58" s="3" t="s">
        <v>100</v>
      </c>
      <c r="M58" s="119" t="s">
        <v>1159</v>
      </c>
      <c r="N58" s="17"/>
      <c r="O58" s="29">
        <f t="shared" si="0"/>
        <v>1</v>
      </c>
    </row>
    <row r="59" spans="1:15" ht="63" customHeight="1" x14ac:dyDescent="0.55000000000000004">
      <c r="A59" s="39" t="s">
        <v>443</v>
      </c>
      <c r="B59" s="35" t="s">
        <v>194</v>
      </c>
      <c r="C59" s="66" t="s">
        <v>224</v>
      </c>
      <c r="D59" s="63" t="s">
        <v>230</v>
      </c>
      <c r="E59" s="60" t="s">
        <v>444</v>
      </c>
      <c r="F59" s="71">
        <v>44732</v>
      </c>
      <c r="G59" s="5" t="s">
        <v>98</v>
      </c>
      <c r="H59" s="16" t="s">
        <v>445</v>
      </c>
      <c r="I59" s="3" t="s">
        <v>140</v>
      </c>
      <c r="J59" s="3"/>
      <c r="K59" s="3"/>
      <c r="L59" s="3"/>
      <c r="M59" s="75" t="s">
        <v>446</v>
      </c>
      <c r="N59" s="17" t="s">
        <v>447</v>
      </c>
      <c r="O59" s="29">
        <f t="shared" si="0"/>
        <v>1</v>
      </c>
    </row>
    <row r="60" spans="1:15" ht="195.65" customHeight="1" x14ac:dyDescent="0.55000000000000004">
      <c r="A60" s="39" t="s">
        <v>448</v>
      </c>
      <c r="B60" s="35" t="s">
        <v>194</v>
      </c>
      <c r="C60" s="66" t="s">
        <v>224</v>
      </c>
      <c r="D60" s="63" t="s">
        <v>230</v>
      </c>
      <c r="E60" s="60" t="s">
        <v>449</v>
      </c>
      <c r="F60" s="71">
        <v>45153</v>
      </c>
      <c r="G60" s="5" t="s">
        <v>1101</v>
      </c>
      <c r="H60" s="16" t="s">
        <v>1418</v>
      </c>
      <c r="I60" s="3" t="s">
        <v>1416</v>
      </c>
      <c r="J60" s="3"/>
      <c r="K60" s="22" t="s">
        <v>1417</v>
      </c>
      <c r="L60" s="3" t="s">
        <v>1104</v>
      </c>
      <c r="M60" s="119" t="s">
        <v>1414</v>
      </c>
      <c r="N60" s="146" t="s">
        <v>1415</v>
      </c>
      <c r="O60" s="29">
        <f t="shared" si="0"/>
        <v>1</v>
      </c>
    </row>
    <row r="61" spans="1:15" ht="41.25" customHeight="1" x14ac:dyDescent="0.55000000000000004">
      <c r="A61" s="39" t="s">
        <v>450</v>
      </c>
      <c r="B61" s="35" t="s">
        <v>194</v>
      </c>
      <c r="C61" s="66" t="s">
        <v>224</v>
      </c>
      <c r="D61" s="63" t="s">
        <v>230</v>
      </c>
      <c r="E61" s="60" t="s">
        <v>451</v>
      </c>
      <c r="F61" s="71">
        <v>45009</v>
      </c>
      <c r="G61" s="5" t="s">
        <v>1194</v>
      </c>
      <c r="H61" s="16" t="s">
        <v>1306</v>
      </c>
      <c r="I61" s="3" t="s">
        <v>1195</v>
      </c>
      <c r="J61" s="3"/>
      <c r="K61" s="22" t="s">
        <v>1308</v>
      </c>
      <c r="L61" s="3" t="s">
        <v>1196</v>
      </c>
      <c r="M61" s="119" t="s">
        <v>1193</v>
      </c>
      <c r="N61" s="17"/>
      <c r="O61" s="29">
        <f t="shared" si="0"/>
        <v>1</v>
      </c>
    </row>
    <row r="62" spans="1:15" ht="98.5" customHeight="1" x14ac:dyDescent="0.55000000000000004">
      <c r="A62" s="39" t="s">
        <v>452</v>
      </c>
      <c r="B62" s="35" t="s">
        <v>194</v>
      </c>
      <c r="C62" s="66" t="s">
        <v>224</v>
      </c>
      <c r="D62" s="63" t="s">
        <v>230</v>
      </c>
      <c r="E62" s="60" t="s">
        <v>453</v>
      </c>
      <c r="F62" s="71">
        <v>44974</v>
      </c>
      <c r="G62" s="5" t="s">
        <v>1270</v>
      </c>
      <c r="H62" s="16" t="s">
        <v>1300</v>
      </c>
      <c r="I62" s="3" t="s">
        <v>1280</v>
      </c>
      <c r="J62" s="3"/>
      <c r="K62" s="3"/>
      <c r="L62" s="3" t="s">
        <v>1282</v>
      </c>
      <c r="M62" s="119" t="s">
        <v>1279</v>
      </c>
      <c r="N62" s="17" t="s">
        <v>1281</v>
      </c>
      <c r="O62" s="29">
        <f t="shared" si="0"/>
        <v>1</v>
      </c>
    </row>
    <row r="63" spans="1:15" ht="218.5" customHeight="1" x14ac:dyDescent="0.55000000000000004">
      <c r="A63" s="39" t="s">
        <v>454</v>
      </c>
      <c r="B63" s="35" t="s">
        <v>194</v>
      </c>
      <c r="C63" s="66" t="s">
        <v>224</v>
      </c>
      <c r="D63" s="61" t="s">
        <v>236</v>
      </c>
      <c r="E63" s="60" t="s">
        <v>455</v>
      </c>
      <c r="F63" s="147">
        <v>45238</v>
      </c>
      <c r="G63" s="5" t="s">
        <v>98</v>
      </c>
      <c r="H63" s="16" t="s">
        <v>1545</v>
      </c>
      <c r="I63" s="3" t="s">
        <v>889</v>
      </c>
      <c r="J63" s="3" t="s">
        <v>890</v>
      </c>
      <c r="K63" s="3" t="s">
        <v>901</v>
      </c>
      <c r="L63" s="3" t="s">
        <v>886</v>
      </c>
      <c r="M63" s="103" t="s">
        <v>1515</v>
      </c>
      <c r="N63" s="16" t="s">
        <v>1514</v>
      </c>
      <c r="O63" s="29">
        <f t="shared" si="0"/>
        <v>1</v>
      </c>
    </row>
    <row r="64" spans="1:15" ht="130.5" customHeight="1" x14ac:dyDescent="0.55000000000000004">
      <c r="A64" s="68" t="s">
        <v>456</v>
      </c>
      <c r="B64" s="35" t="s">
        <v>194</v>
      </c>
      <c r="C64" s="66" t="s">
        <v>224</v>
      </c>
      <c r="D64" s="63" t="s">
        <v>241</v>
      </c>
      <c r="E64" s="60" t="s">
        <v>457</v>
      </c>
      <c r="F64" s="71">
        <v>45016</v>
      </c>
      <c r="G64" s="5" t="s">
        <v>98</v>
      </c>
      <c r="H64" s="16" t="s">
        <v>1239</v>
      </c>
      <c r="I64" s="3" t="s">
        <v>99</v>
      </c>
      <c r="J64" s="3"/>
      <c r="K64" s="22" t="s">
        <v>1251</v>
      </c>
      <c r="L64" s="3" t="s">
        <v>100</v>
      </c>
      <c r="M64" s="119" t="s">
        <v>1238</v>
      </c>
      <c r="N64" s="16" t="s">
        <v>1252</v>
      </c>
      <c r="O64" s="29">
        <f t="shared" si="0"/>
        <v>1</v>
      </c>
    </row>
    <row r="65" spans="1:15" ht="64.5" customHeight="1" x14ac:dyDescent="0.55000000000000004">
      <c r="A65" s="39" t="s">
        <v>458</v>
      </c>
      <c r="B65" s="35" t="s">
        <v>194</v>
      </c>
      <c r="C65" s="66" t="s">
        <v>224</v>
      </c>
      <c r="D65" s="63" t="s">
        <v>241</v>
      </c>
      <c r="E65" s="60" t="s">
        <v>564</v>
      </c>
      <c r="F65" s="71">
        <v>44873</v>
      </c>
      <c r="G65" s="5" t="s">
        <v>549</v>
      </c>
      <c r="H65" s="16" t="s">
        <v>562</v>
      </c>
      <c r="I65" s="3" t="s">
        <v>784</v>
      </c>
      <c r="J65" s="3"/>
      <c r="K65" s="22"/>
      <c r="L65" s="3" t="s">
        <v>563</v>
      </c>
      <c r="M65" s="119" t="s">
        <v>547</v>
      </c>
      <c r="N65" s="17"/>
      <c r="O65" s="29">
        <f t="shared" si="0"/>
        <v>1</v>
      </c>
    </row>
    <row r="66" spans="1:15" ht="153" customHeight="1" x14ac:dyDescent="0.55000000000000004">
      <c r="A66" s="39" t="s">
        <v>459</v>
      </c>
      <c r="B66" s="35" t="s">
        <v>194</v>
      </c>
      <c r="C66" s="66" t="s">
        <v>224</v>
      </c>
      <c r="D66" s="63" t="s">
        <v>241</v>
      </c>
      <c r="E66" s="60" t="s">
        <v>460</v>
      </c>
      <c r="F66" s="71">
        <v>45168</v>
      </c>
      <c r="G66" s="5" t="s">
        <v>645</v>
      </c>
      <c r="H66" s="16" t="s">
        <v>1449</v>
      </c>
      <c r="I66" s="3" t="s">
        <v>99</v>
      </c>
      <c r="J66" s="3"/>
      <c r="K66" s="3" t="s">
        <v>1051</v>
      </c>
      <c r="L66" s="3" t="s">
        <v>648</v>
      </c>
      <c r="M66" s="119" t="s">
        <v>651</v>
      </c>
      <c r="N66" s="16" t="s">
        <v>1448</v>
      </c>
      <c r="O66" s="29">
        <f t="shared" si="0"/>
        <v>1</v>
      </c>
    </row>
    <row r="67" spans="1:15" ht="39.25" customHeight="1" x14ac:dyDescent="0.55000000000000004">
      <c r="A67" s="39" t="s">
        <v>461</v>
      </c>
      <c r="B67" s="35" t="s">
        <v>194</v>
      </c>
      <c r="C67" s="66" t="s">
        <v>224</v>
      </c>
      <c r="D67" s="63" t="s">
        <v>246</v>
      </c>
      <c r="E67" s="60" t="s">
        <v>462</v>
      </c>
      <c r="F67" s="104">
        <v>44833</v>
      </c>
      <c r="G67" s="5" t="s">
        <v>98</v>
      </c>
      <c r="H67" s="16" t="s">
        <v>463</v>
      </c>
      <c r="I67" s="3" t="s">
        <v>110</v>
      </c>
      <c r="J67" s="3"/>
      <c r="K67" s="3"/>
      <c r="L67" s="3"/>
      <c r="M67" s="119" t="s">
        <v>734</v>
      </c>
      <c r="N67" s="16" t="s">
        <v>464</v>
      </c>
      <c r="O67" s="29">
        <f t="shared" si="0"/>
        <v>1</v>
      </c>
    </row>
    <row r="68" spans="1:15" ht="49.5" customHeight="1" x14ac:dyDescent="0.55000000000000004">
      <c r="A68" s="39" t="s">
        <v>465</v>
      </c>
      <c r="B68" s="35" t="s">
        <v>194</v>
      </c>
      <c r="C68" s="66" t="s">
        <v>224</v>
      </c>
      <c r="D68" s="63" t="s">
        <v>246</v>
      </c>
      <c r="E68" s="60" t="s">
        <v>466</v>
      </c>
      <c r="F68" s="71">
        <v>45012</v>
      </c>
      <c r="G68" s="5" t="s">
        <v>1101</v>
      </c>
      <c r="H68" s="16" t="s">
        <v>1122</v>
      </c>
      <c r="I68" s="3" t="s">
        <v>1123</v>
      </c>
      <c r="J68" s="3"/>
      <c r="K68" s="22" t="s">
        <v>1123</v>
      </c>
      <c r="L68" s="3" t="s">
        <v>1104</v>
      </c>
      <c r="M68" s="119" t="s">
        <v>1121</v>
      </c>
      <c r="N68" s="17"/>
      <c r="O68" s="29">
        <f t="shared" si="0"/>
        <v>1</v>
      </c>
    </row>
    <row r="69" spans="1:15" ht="233.15" customHeight="1" x14ac:dyDescent="0.55000000000000004">
      <c r="A69" s="39" t="s">
        <v>467</v>
      </c>
      <c r="B69" s="35" t="s">
        <v>194</v>
      </c>
      <c r="C69" s="66" t="s">
        <v>224</v>
      </c>
      <c r="D69" s="61" t="s">
        <v>468</v>
      </c>
      <c r="E69" s="60" t="s">
        <v>469</v>
      </c>
      <c r="F69" s="71">
        <v>45225</v>
      </c>
      <c r="G69" s="5" t="s">
        <v>98</v>
      </c>
      <c r="H69" s="16" t="s">
        <v>1495</v>
      </c>
      <c r="I69" s="3" t="s">
        <v>99</v>
      </c>
      <c r="J69" s="3"/>
      <c r="K69" s="22" t="s">
        <v>1263</v>
      </c>
      <c r="L69" s="3" t="s">
        <v>100</v>
      </c>
      <c r="M69" s="103" t="s">
        <v>1261</v>
      </c>
      <c r="N69" s="136" t="s">
        <v>1490</v>
      </c>
      <c r="O69" s="29">
        <f t="shared" si="0"/>
        <v>1</v>
      </c>
    </row>
    <row r="70" spans="1:15" ht="66.75" customHeight="1" x14ac:dyDescent="0.55000000000000004">
      <c r="A70" s="39" t="s">
        <v>470</v>
      </c>
      <c r="B70" s="35" t="s">
        <v>252</v>
      </c>
      <c r="C70" s="90" t="s">
        <v>253</v>
      </c>
      <c r="D70" s="64" t="s">
        <v>254</v>
      </c>
      <c r="E70" s="60" t="s">
        <v>471</v>
      </c>
      <c r="F70" s="71">
        <v>45009</v>
      </c>
      <c r="G70" s="5" t="s">
        <v>1101</v>
      </c>
      <c r="H70" s="16" t="s">
        <v>1206</v>
      </c>
      <c r="I70" s="3" t="s">
        <v>1110</v>
      </c>
      <c r="J70" s="3"/>
      <c r="K70" s="3"/>
      <c r="L70" s="3" t="s">
        <v>1104</v>
      </c>
      <c r="M70" s="119" t="s">
        <v>1109</v>
      </c>
      <c r="N70" s="17" t="s">
        <v>1111</v>
      </c>
      <c r="O70" s="29">
        <f t="shared" ref="O70:O98" si="1">IF(H70&lt;&gt;"",1,0)</f>
        <v>1</v>
      </c>
    </row>
    <row r="71" spans="1:15" ht="191.5" customHeight="1" x14ac:dyDescent="0.55000000000000004">
      <c r="A71" s="39"/>
      <c r="B71" s="35" t="s">
        <v>252</v>
      </c>
      <c r="C71" s="90" t="s">
        <v>253</v>
      </c>
      <c r="D71" s="64" t="s">
        <v>472</v>
      </c>
      <c r="E71" s="60" t="s">
        <v>473</v>
      </c>
      <c r="F71" s="71">
        <v>44922</v>
      </c>
      <c r="G71" s="5" t="s">
        <v>98</v>
      </c>
      <c r="H71" s="16" t="s">
        <v>1627</v>
      </c>
      <c r="I71" s="3" t="s">
        <v>140</v>
      </c>
      <c r="J71" s="3"/>
      <c r="K71" s="3" t="s">
        <v>944</v>
      </c>
      <c r="L71" s="3" t="s">
        <v>1611</v>
      </c>
      <c r="M71" s="119" t="s">
        <v>1612</v>
      </c>
      <c r="N71" s="16" t="s">
        <v>1610</v>
      </c>
      <c r="O71" s="29">
        <f t="shared" si="1"/>
        <v>1</v>
      </c>
    </row>
    <row r="72" spans="1:15" ht="128.25" customHeight="1" x14ac:dyDescent="0.55000000000000004">
      <c r="A72" s="39" t="s">
        <v>474</v>
      </c>
      <c r="B72" s="35" t="s">
        <v>252</v>
      </c>
      <c r="C72" s="90" t="s">
        <v>253</v>
      </c>
      <c r="D72" s="65" t="s">
        <v>260</v>
      </c>
      <c r="E72" s="60" t="s">
        <v>475</v>
      </c>
      <c r="F72" s="71">
        <v>44922</v>
      </c>
      <c r="G72" s="5" t="s">
        <v>645</v>
      </c>
      <c r="H72" s="16" t="s">
        <v>667</v>
      </c>
      <c r="I72" s="3" t="s">
        <v>785</v>
      </c>
      <c r="J72" s="3"/>
      <c r="K72" s="22"/>
      <c r="L72" s="3" t="s">
        <v>648</v>
      </c>
      <c r="M72" s="119" t="s">
        <v>659</v>
      </c>
      <c r="N72" s="16" t="s">
        <v>666</v>
      </c>
      <c r="O72" s="29">
        <f t="shared" si="1"/>
        <v>1</v>
      </c>
    </row>
    <row r="73" spans="1:15" ht="94.5" customHeight="1" x14ac:dyDescent="0.55000000000000004">
      <c r="A73" s="39" t="s">
        <v>476</v>
      </c>
      <c r="B73" s="35" t="s">
        <v>252</v>
      </c>
      <c r="C73" s="90" t="s">
        <v>253</v>
      </c>
      <c r="D73" s="65" t="s">
        <v>260</v>
      </c>
      <c r="E73" s="60" t="s">
        <v>477</v>
      </c>
      <c r="F73" s="71">
        <v>45000</v>
      </c>
      <c r="G73" s="5" t="s">
        <v>1023</v>
      </c>
      <c r="H73" s="16" t="s">
        <v>1052</v>
      </c>
      <c r="I73" s="3" t="s">
        <v>1031</v>
      </c>
      <c r="J73" s="3"/>
      <c r="K73" s="22" t="s">
        <v>1030</v>
      </c>
      <c r="L73" s="3" t="s">
        <v>1025</v>
      </c>
      <c r="M73" s="119" t="s">
        <v>1028</v>
      </c>
      <c r="N73" s="17" t="s">
        <v>1029</v>
      </c>
      <c r="O73" s="29">
        <f t="shared" si="1"/>
        <v>1</v>
      </c>
    </row>
    <row r="74" spans="1:15" ht="78" customHeight="1" x14ac:dyDescent="0.55000000000000004">
      <c r="A74" s="39" t="s">
        <v>478</v>
      </c>
      <c r="B74" s="35" t="s">
        <v>252</v>
      </c>
      <c r="C74" s="90" t="s">
        <v>253</v>
      </c>
      <c r="D74" s="65" t="s">
        <v>263</v>
      </c>
      <c r="E74" s="60" t="s">
        <v>479</v>
      </c>
      <c r="F74" s="71">
        <v>44921</v>
      </c>
      <c r="G74" s="5" t="s">
        <v>645</v>
      </c>
      <c r="H74" s="16" t="s">
        <v>657</v>
      </c>
      <c r="I74" s="3" t="s">
        <v>649</v>
      </c>
      <c r="J74" s="3"/>
      <c r="K74" s="3"/>
      <c r="L74" s="3"/>
      <c r="M74" s="119" t="s">
        <v>656</v>
      </c>
      <c r="N74" s="17" t="s">
        <v>668</v>
      </c>
      <c r="O74" s="29">
        <f t="shared" si="1"/>
        <v>1</v>
      </c>
    </row>
    <row r="75" spans="1:15" ht="261.64999999999998" customHeight="1" x14ac:dyDescent="0.55000000000000004">
      <c r="A75" s="39" t="s">
        <v>480</v>
      </c>
      <c r="B75" s="35" t="s">
        <v>252</v>
      </c>
      <c r="C75" s="90" t="s">
        <v>253</v>
      </c>
      <c r="D75" s="65" t="s">
        <v>263</v>
      </c>
      <c r="E75" s="60" t="s">
        <v>481</v>
      </c>
      <c r="F75" s="71">
        <v>44957</v>
      </c>
      <c r="G75" s="5" t="s">
        <v>98</v>
      </c>
      <c r="H75" s="16" t="s">
        <v>1315</v>
      </c>
      <c r="I75" s="3" t="s">
        <v>110</v>
      </c>
      <c r="J75" s="3"/>
      <c r="K75" s="3"/>
      <c r="L75" s="3" t="s">
        <v>943</v>
      </c>
      <c r="M75" s="119" t="s">
        <v>933</v>
      </c>
      <c r="N75" s="16" t="s">
        <v>1326</v>
      </c>
      <c r="O75" s="29">
        <f t="shared" si="1"/>
        <v>1</v>
      </c>
    </row>
    <row r="76" spans="1:15" ht="409.5" customHeight="1" x14ac:dyDescent="0.55000000000000004">
      <c r="A76" s="39" t="s">
        <v>482</v>
      </c>
      <c r="B76" s="35" t="s">
        <v>252</v>
      </c>
      <c r="C76" s="90" t="s">
        <v>253</v>
      </c>
      <c r="D76" s="65" t="s">
        <v>263</v>
      </c>
      <c r="E76" s="60" t="s">
        <v>483</v>
      </c>
      <c r="F76" s="71">
        <v>45230</v>
      </c>
      <c r="G76" s="5" t="s">
        <v>645</v>
      </c>
      <c r="H76" s="16" t="s">
        <v>1509</v>
      </c>
      <c r="I76" s="3" t="s">
        <v>1307</v>
      </c>
      <c r="J76" s="3"/>
      <c r="K76" s="22" t="s">
        <v>1196</v>
      </c>
      <c r="L76" s="3"/>
      <c r="M76" s="119" t="s">
        <v>482</v>
      </c>
      <c r="N76" s="16" t="s">
        <v>1505</v>
      </c>
      <c r="O76" s="29">
        <f t="shared" si="1"/>
        <v>1</v>
      </c>
    </row>
    <row r="77" spans="1:15" ht="267.64999999999998" customHeight="1" x14ac:dyDescent="0.55000000000000004">
      <c r="A77" s="39" t="s">
        <v>484</v>
      </c>
      <c r="B77" s="35" t="s">
        <v>252</v>
      </c>
      <c r="C77" s="90" t="s">
        <v>253</v>
      </c>
      <c r="D77" s="65" t="s">
        <v>263</v>
      </c>
      <c r="E77" s="60" t="s">
        <v>485</v>
      </c>
      <c r="F77" s="71">
        <v>45288</v>
      </c>
      <c r="G77" s="5" t="s">
        <v>389</v>
      </c>
      <c r="H77" s="16" t="s">
        <v>1601</v>
      </c>
      <c r="I77" s="3" t="s">
        <v>786</v>
      </c>
      <c r="J77" s="3"/>
      <c r="K77" s="22"/>
      <c r="L77" s="3" t="s">
        <v>486</v>
      </c>
      <c r="M77" s="119" t="s">
        <v>1588</v>
      </c>
      <c r="N77" s="16" t="s">
        <v>1587</v>
      </c>
      <c r="O77" s="29">
        <f t="shared" si="1"/>
        <v>1</v>
      </c>
    </row>
    <row r="78" spans="1:15" ht="178" customHeight="1" x14ac:dyDescent="0.55000000000000004">
      <c r="A78" s="39" t="s">
        <v>487</v>
      </c>
      <c r="B78" s="35" t="s">
        <v>252</v>
      </c>
      <c r="C78" s="90" t="s">
        <v>253</v>
      </c>
      <c r="D78" s="65" t="s">
        <v>263</v>
      </c>
      <c r="E78" s="60" t="s">
        <v>488</v>
      </c>
      <c r="F78" s="104">
        <v>45100</v>
      </c>
      <c r="G78" s="5" t="s">
        <v>98</v>
      </c>
      <c r="H78" s="16" t="s">
        <v>1340</v>
      </c>
      <c r="I78" s="3" t="s">
        <v>99</v>
      </c>
      <c r="J78" s="3"/>
      <c r="K78" s="3"/>
      <c r="L78" s="3"/>
      <c r="M78" s="119" t="s">
        <v>1341</v>
      </c>
      <c r="N78" s="146" t="s">
        <v>1350</v>
      </c>
      <c r="O78" s="29">
        <f t="shared" si="1"/>
        <v>1</v>
      </c>
    </row>
    <row r="79" spans="1:15" ht="136.5" customHeight="1" x14ac:dyDescent="0.55000000000000004">
      <c r="A79" s="39" t="s">
        <v>489</v>
      </c>
      <c r="B79" s="35" t="s">
        <v>252</v>
      </c>
      <c r="C79" s="90" t="s">
        <v>253</v>
      </c>
      <c r="D79" s="65" t="s">
        <v>266</v>
      </c>
      <c r="E79" s="138" t="s">
        <v>490</v>
      </c>
      <c r="F79" s="104">
        <v>45013</v>
      </c>
      <c r="G79" s="5" t="s">
        <v>1101</v>
      </c>
      <c r="H79" s="16" t="s">
        <v>1207</v>
      </c>
      <c r="I79" s="3" t="s">
        <v>1123</v>
      </c>
      <c r="J79" s="3" t="s">
        <v>1208</v>
      </c>
      <c r="K79" s="3"/>
      <c r="L79" s="3" t="s">
        <v>1104</v>
      </c>
      <c r="M79" s="119" t="s">
        <v>1129</v>
      </c>
      <c r="N79" s="17" t="s">
        <v>1130</v>
      </c>
      <c r="O79" s="29">
        <f t="shared" si="1"/>
        <v>1</v>
      </c>
    </row>
    <row r="80" spans="1:15" ht="109" customHeight="1" x14ac:dyDescent="0.55000000000000004">
      <c r="A80" s="39" t="s">
        <v>491</v>
      </c>
      <c r="B80" s="35" t="s">
        <v>252</v>
      </c>
      <c r="C80" s="90" t="s">
        <v>253</v>
      </c>
      <c r="D80" s="65" t="s">
        <v>266</v>
      </c>
      <c r="E80" s="60" t="s">
        <v>492</v>
      </c>
      <c r="F80" s="71">
        <v>45110</v>
      </c>
      <c r="G80" s="5" t="s">
        <v>1101</v>
      </c>
      <c r="H80" s="16" t="s">
        <v>1378</v>
      </c>
      <c r="I80" s="3" t="s">
        <v>1379</v>
      </c>
      <c r="J80" s="3"/>
      <c r="K80" s="3"/>
      <c r="L80" s="3"/>
      <c r="M80" s="119" t="s">
        <v>1158</v>
      </c>
      <c r="N80" s="16" t="s">
        <v>1359</v>
      </c>
      <c r="O80" s="29">
        <f t="shared" si="1"/>
        <v>1</v>
      </c>
    </row>
    <row r="81" spans="1:16" ht="191.15" customHeight="1" x14ac:dyDescent="0.55000000000000004">
      <c r="A81" s="39" t="s">
        <v>493</v>
      </c>
      <c r="B81" s="35" t="s">
        <v>252</v>
      </c>
      <c r="C81" s="90" t="s">
        <v>253</v>
      </c>
      <c r="D81" s="65" t="s">
        <v>266</v>
      </c>
      <c r="E81" s="60" t="s">
        <v>494</v>
      </c>
      <c r="F81" s="71">
        <v>45260</v>
      </c>
      <c r="G81" s="5" t="s">
        <v>98</v>
      </c>
      <c r="H81" s="16" t="s">
        <v>1538</v>
      </c>
      <c r="I81" s="3" t="s">
        <v>1539</v>
      </c>
      <c r="J81" s="3"/>
      <c r="K81" s="3"/>
      <c r="L81" s="3" t="s">
        <v>100</v>
      </c>
      <c r="M81" s="119" t="s">
        <v>703</v>
      </c>
      <c r="N81" s="16" t="s">
        <v>1530</v>
      </c>
      <c r="O81" s="29">
        <f t="shared" si="1"/>
        <v>1</v>
      </c>
    </row>
    <row r="82" spans="1:16" ht="186" customHeight="1" x14ac:dyDescent="0.55000000000000004">
      <c r="A82" s="39" t="s">
        <v>495</v>
      </c>
      <c r="B82" s="35" t="s">
        <v>252</v>
      </c>
      <c r="C82" s="90" t="s">
        <v>253</v>
      </c>
      <c r="D82" s="65" t="s">
        <v>266</v>
      </c>
      <c r="E82" s="60" t="s">
        <v>1352</v>
      </c>
      <c r="F82" s="71">
        <v>45265</v>
      </c>
      <c r="G82" s="5" t="s">
        <v>98</v>
      </c>
      <c r="H82" s="16" t="s">
        <v>1543</v>
      </c>
      <c r="I82" s="3" t="s">
        <v>1544</v>
      </c>
      <c r="J82" s="3"/>
      <c r="K82" s="3"/>
      <c r="L82" s="3"/>
      <c r="M82" s="103" t="s">
        <v>495</v>
      </c>
      <c r="N82" s="17"/>
      <c r="O82" s="29">
        <f t="shared" si="1"/>
        <v>1</v>
      </c>
    </row>
    <row r="83" spans="1:16" ht="52.5" customHeight="1" x14ac:dyDescent="0.55000000000000004">
      <c r="A83" s="39" t="s">
        <v>496</v>
      </c>
      <c r="B83" s="35" t="s">
        <v>252</v>
      </c>
      <c r="C83" s="66" t="s">
        <v>269</v>
      </c>
      <c r="D83" s="61" t="s">
        <v>275</v>
      </c>
      <c r="E83" s="60" t="s">
        <v>497</v>
      </c>
      <c r="F83" s="71">
        <v>44985</v>
      </c>
      <c r="G83" s="5" t="s">
        <v>98</v>
      </c>
      <c r="H83" s="16" t="s">
        <v>984</v>
      </c>
      <c r="I83" s="3" t="s">
        <v>100</v>
      </c>
      <c r="J83" s="3"/>
      <c r="K83" s="3" t="s">
        <v>536</v>
      </c>
      <c r="L83" s="3" t="s">
        <v>100</v>
      </c>
      <c r="M83" s="103" t="s">
        <v>496</v>
      </c>
      <c r="N83" s="17" t="s">
        <v>979</v>
      </c>
      <c r="O83" s="29">
        <f t="shared" si="1"/>
        <v>1</v>
      </c>
    </row>
    <row r="84" spans="1:16" ht="74.25" customHeight="1" x14ac:dyDescent="0.55000000000000004">
      <c r="A84" s="39" t="s">
        <v>498</v>
      </c>
      <c r="B84" s="35" t="s">
        <v>252</v>
      </c>
      <c r="C84" s="66" t="s">
        <v>269</v>
      </c>
      <c r="D84" s="61" t="s">
        <v>278</v>
      </c>
      <c r="E84" s="60" t="s">
        <v>499</v>
      </c>
      <c r="F84" s="71">
        <v>44931</v>
      </c>
      <c r="G84" s="5" t="s">
        <v>806</v>
      </c>
      <c r="H84" s="16" t="s">
        <v>852</v>
      </c>
      <c r="I84" s="3" t="s">
        <v>808</v>
      </c>
      <c r="J84" s="3"/>
      <c r="K84" s="3" t="s">
        <v>808</v>
      </c>
      <c r="L84" s="3" t="s">
        <v>808</v>
      </c>
      <c r="M84" s="119" t="s">
        <v>822</v>
      </c>
      <c r="N84" s="16" t="s">
        <v>853</v>
      </c>
      <c r="O84" s="29">
        <f t="shared" si="1"/>
        <v>1</v>
      </c>
    </row>
    <row r="85" spans="1:16" ht="71.25" customHeight="1" x14ac:dyDescent="0.55000000000000004">
      <c r="A85" s="39" t="s">
        <v>500</v>
      </c>
      <c r="B85" s="35" t="s">
        <v>252</v>
      </c>
      <c r="C85" s="66" t="s">
        <v>269</v>
      </c>
      <c r="D85" s="63" t="s">
        <v>281</v>
      </c>
      <c r="E85" s="60" t="s">
        <v>501</v>
      </c>
      <c r="F85" s="71">
        <v>45009</v>
      </c>
      <c r="G85" s="5" t="s">
        <v>98</v>
      </c>
      <c r="H85" s="16" t="s">
        <v>1108</v>
      </c>
      <c r="I85" s="3" t="s">
        <v>1107</v>
      </c>
      <c r="J85" s="3"/>
      <c r="K85" s="3"/>
      <c r="L85" s="3" t="s">
        <v>100</v>
      </c>
      <c r="M85" s="119" t="s">
        <v>1105</v>
      </c>
      <c r="N85" s="16" t="s">
        <v>1106</v>
      </c>
      <c r="O85" s="29">
        <f t="shared" si="1"/>
        <v>1</v>
      </c>
    </row>
    <row r="86" spans="1:16" ht="183.65" customHeight="1" x14ac:dyDescent="0.55000000000000004">
      <c r="A86" s="39" t="s">
        <v>502</v>
      </c>
      <c r="B86" s="35" t="s">
        <v>252</v>
      </c>
      <c r="C86" s="66" t="s">
        <v>269</v>
      </c>
      <c r="D86" s="63" t="s">
        <v>281</v>
      </c>
      <c r="E86" s="60" t="s">
        <v>503</v>
      </c>
      <c r="F86" s="71">
        <v>44972</v>
      </c>
      <c r="G86" s="5" t="s">
        <v>389</v>
      </c>
      <c r="H86" s="16" t="s">
        <v>1546</v>
      </c>
      <c r="I86" s="3" t="s">
        <v>1547</v>
      </c>
      <c r="J86" s="3"/>
      <c r="K86" s="3"/>
      <c r="L86" s="3" t="s">
        <v>100</v>
      </c>
      <c r="M86" s="103" t="s">
        <v>502</v>
      </c>
      <c r="N86" s="16" t="s">
        <v>985</v>
      </c>
      <c r="O86" s="29">
        <f t="shared" si="1"/>
        <v>1</v>
      </c>
      <c r="P86" s="20">
        <f>P4/93</f>
        <v>1.010752688172043</v>
      </c>
    </row>
    <row r="87" spans="1:16" ht="200.15" customHeight="1" x14ac:dyDescent="0.55000000000000004">
      <c r="A87" s="39" t="s">
        <v>504</v>
      </c>
      <c r="B87" s="35" t="s">
        <v>284</v>
      </c>
      <c r="C87" s="90" t="s">
        <v>285</v>
      </c>
      <c r="D87" s="65" t="s">
        <v>286</v>
      </c>
      <c r="E87" s="60" t="s">
        <v>505</v>
      </c>
      <c r="F87" s="71">
        <v>45098</v>
      </c>
      <c r="G87" s="5" t="s">
        <v>98</v>
      </c>
      <c r="H87" s="16" t="s">
        <v>1336</v>
      </c>
      <c r="I87" s="3" t="s">
        <v>1338</v>
      </c>
      <c r="J87" s="3"/>
      <c r="K87" s="3"/>
      <c r="L87" s="3" t="s">
        <v>100</v>
      </c>
      <c r="M87" s="103" t="s">
        <v>504</v>
      </c>
      <c r="N87" s="16" t="s">
        <v>1334</v>
      </c>
      <c r="O87" s="29">
        <f t="shared" si="1"/>
        <v>1</v>
      </c>
    </row>
    <row r="88" spans="1:16" ht="46.5" customHeight="1" x14ac:dyDescent="0.55000000000000004">
      <c r="A88" s="39" t="s">
        <v>506</v>
      </c>
      <c r="B88" s="35" t="s">
        <v>284</v>
      </c>
      <c r="C88" s="90" t="s">
        <v>285</v>
      </c>
      <c r="D88" s="65" t="s">
        <v>286</v>
      </c>
      <c r="E88" s="60" t="s">
        <v>507</v>
      </c>
      <c r="F88" s="71">
        <v>45013</v>
      </c>
      <c r="G88" s="5" t="s">
        <v>1101</v>
      </c>
      <c r="H88" s="16" t="s">
        <v>1133</v>
      </c>
      <c r="I88" s="3" t="s">
        <v>1104</v>
      </c>
      <c r="J88" s="3" t="s">
        <v>1104</v>
      </c>
      <c r="K88" s="3" t="s">
        <v>1104</v>
      </c>
      <c r="L88" s="3" t="s">
        <v>1104</v>
      </c>
      <c r="M88" s="119" t="s">
        <v>1138</v>
      </c>
      <c r="N88" s="16"/>
      <c r="O88" s="29">
        <f t="shared" si="1"/>
        <v>1</v>
      </c>
    </row>
    <row r="89" spans="1:16" ht="50.15" customHeight="1" x14ac:dyDescent="0.55000000000000004">
      <c r="A89" s="39" t="s">
        <v>508</v>
      </c>
      <c r="B89" s="35" t="s">
        <v>284</v>
      </c>
      <c r="C89" s="90" t="s">
        <v>285</v>
      </c>
      <c r="D89" s="65" t="s">
        <v>286</v>
      </c>
      <c r="E89" s="60" t="s">
        <v>509</v>
      </c>
      <c r="F89" s="71">
        <v>44734</v>
      </c>
      <c r="G89" s="5" t="s">
        <v>98</v>
      </c>
      <c r="H89" s="16" t="s">
        <v>510</v>
      </c>
      <c r="I89" s="3" t="s">
        <v>511</v>
      </c>
      <c r="J89" s="3"/>
      <c r="K89" s="3"/>
      <c r="L89" s="3"/>
      <c r="M89" s="119" t="s">
        <v>508</v>
      </c>
      <c r="N89" s="97" t="s">
        <v>802</v>
      </c>
      <c r="O89" s="29">
        <f t="shared" si="1"/>
        <v>1</v>
      </c>
    </row>
    <row r="90" spans="1:16" ht="121" customHeight="1" x14ac:dyDescent="0.55000000000000004">
      <c r="A90" s="39" t="s">
        <v>512</v>
      </c>
      <c r="B90" s="35" t="s">
        <v>284</v>
      </c>
      <c r="C90" s="90" t="s">
        <v>285</v>
      </c>
      <c r="D90" s="65" t="s">
        <v>286</v>
      </c>
      <c r="E90" s="152" t="s">
        <v>1353</v>
      </c>
      <c r="F90" s="71">
        <v>45364</v>
      </c>
      <c r="G90" s="5" t="s">
        <v>1419</v>
      </c>
      <c r="H90" s="16" t="s">
        <v>1622</v>
      </c>
      <c r="I90" s="3" t="s">
        <v>1420</v>
      </c>
      <c r="J90" s="3"/>
      <c r="K90" s="3" t="s">
        <v>1420</v>
      </c>
      <c r="L90" s="3" t="s">
        <v>1421</v>
      </c>
      <c r="M90" s="119" t="s">
        <v>1625</v>
      </c>
      <c r="N90" s="16" t="s">
        <v>1621</v>
      </c>
      <c r="O90" s="29">
        <f t="shared" si="1"/>
        <v>1</v>
      </c>
    </row>
    <row r="91" spans="1:16" ht="123" customHeight="1" x14ac:dyDescent="0.55000000000000004">
      <c r="A91" s="39" t="s">
        <v>513</v>
      </c>
      <c r="B91" s="35" t="s">
        <v>284</v>
      </c>
      <c r="C91" s="90" t="s">
        <v>285</v>
      </c>
      <c r="D91" s="64" t="s">
        <v>296</v>
      </c>
      <c r="E91" s="60" t="s">
        <v>514</v>
      </c>
      <c r="F91" s="71">
        <v>45285</v>
      </c>
      <c r="G91" s="5" t="s">
        <v>1101</v>
      </c>
      <c r="H91" s="16" t="s">
        <v>1576</v>
      </c>
      <c r="I91" s="3" t="s">
        <v>1145</v>
      </c>
      <c r="J91" s="3" t="s">
        <v>1209</v>
      </c>
      <c r="K91" s="3" t="s">
        <v>1210</v>
      </c>
      <c r="L91" s="3" t="s">
        <v>1104</v>
      </c>
      <c r="M91" s="119" t="s">
        <v>1563</v>
      </c>
      <c r="N91" s="16" t="s">
        <v>1561</v>
      </c>
      <c r="O91" s="29">
        <f t="shared" si="1"/>
        <v>1</v>
      </c>
    </row>
    <row r="92" spans="1:16" ht="51" customHeight="1" x14ac:dyDescent="0.55000000000000004">
      <c r="A92" s="39" t="s">
        <v>515</v>
      </c>
      <c r="B92" s="35" t="s">
        <v>284</v>
      </c>
      <c r="C92" s="90" t="s">
        <v>285</v>
      </c>
      <c r="D92" s="64" t="s">
        <v>516</v>
      </c>
      <c r="E92" s="60" t="s">
        <v>517</v>
      </c>
      <c r="F92" s="71">
        <v>45013</v>
      </c>
      <c r="G92" s="5" t="s">
        <v>1101</v>
      </c>
      <c r="H92" s="16" t="s">
        <v>1211</v>
      </c>
      <c r="I92" s="3" t="s">
        <v>1123</v>
      </c>
      <c r="J92" s="3"/>
      <c r="K92" s="3"/>
      <c r="L92" s="3" t="s">
        <v>1104</v>
      </c>
      <c r="M92" s="119" t="s">
        <v>1131</v>
      </c>
      <c r="N92" s="17" t="s">
        <v>1132</v>
      </c>
      <c r="O92" s="29">
        <f t="shared" si="1"/>
        <v>1</v>
      </c>
    </row>
    <row r="93" spans="1:16" ht="36.75" customHeight="1" x14ac:dyDescent="0.55000000000000004">
      <c r="A93" s="39" t="s">
        <v>518</v>
      </c>
      <c r="B93" s="35" t="s">
        <v>284</v>
      </c>
      <c r="C93" s="90" t="s">
        <v>285</v>
      </c>
      <c r="D93" s="64" t="s">
        <v>302</v>
      </c>
      <c r="E93" s="60" t="s">
        <v>519</v>
      </c>
      <c r="F93" s="71">
        <v>44819</v>
      </c>
      <c r="G93" s="5" t="s">
        <v>98</v>
      </c>
      <c r="H93" s="16" t="s">
        <v>520</v>
      </c>
      <c r="I93" s="3" t="s">
        <v>110</v>
      </c>
      <c r="J93" s="3"/>
      <c r="K93" s="3"/>
      <c r="L93" s="3" t="s">
        <v>100</v>
      </c>
      <c r="M93" s="119" t="s">
        <v>727</v>
      </c>
      <c r="N93" s="17"/>
      <c r="O93" s="29">
        <f t="shared" si="1"/>
        <v>1</v>
      </c>
    </row>
    <row r="94" spans="1:16" ht="43" customHeight="1" x14ac:dyDescent="0.55000000000000004">
      <c r="A94" s="39" t="s">
        <v>521</v>
      </c>
      <c r="B94" s="35" t="s">
        <v>284</v>
      </c>
      <c r="C94" s="90" t="s">
        <v>285</v>
      </c>
      <c r="D94" s="65" t="s">
        <v>305</v>
      </c>
      <c r="E94" s="60" t="s">
        <v>522</v>
      </c>
      <c r="F94" s="71">
        <v>44881</v>
      </c>
      <c r="G94" s="5" t="s">
        <v>590</v>
      </c>
      <c r="H94" s="16" t="s">
        <v>600</v>
      </c>
      <c r="I94" s="3" t="s">
        <v>594</v>
      </c>
      <c r="J94" s="3"/>
      <c r="K94" s="3"/>
      <c r="L94" s="3"/>
      <c r="M94" s="119" t="s">
        <v>752</v>
      </c>
      <c r="N94" s="17" t="s">
        <v>601</v>
      </c>
      <c r="O94" s="29">
        <f t="shared" si="1"/>
        <v>1</v>
      </c>
    </row>
    <row r="95" spans="1:16" ht="75.75" customHeight="1" x14ac:dyDescent="0.55000000000000004">
      <c r="A95" s="39" t="s">
        <v>523</v>
      </c>
      <c r="B95" s="35" t="s">
        <v>284</v>
      </c>
      <c r="C95" s="98" t="s">
        <v>285</v>
      </c>
      <c r="D95" s="99" t="s">
        <v>305</v>
      </c>
      <c r="E95" s="60" t="s">
        <v>524</v>
      </c>
      <c r="F95" s="71">
        <v>44764</v>
      </c>
      <c r="G95" s="5" t="s">
        <v>98</v>
      </c>
      <c r="H95" s="16" t="s">
        <v>525</v>
      </c>
      <c r="I95" s="3" t="s">
        <v>140</v>
      </c>
      <c r="J95" s="3" t="s">
        <v>140</v>
      </c>
      <c r="K95" s="3"/>
      <c r="L95" s="3"/>
      <c r="M95" s="75" t="s">
        <v>526</v>
      </c>
      <c r="N95" s="24" t="s">
        <v>527</v>
      </c>
      <c r="O95" s="29">
        <f t="shared" si="1"/>
        <v>1</v>
      </c>
    </row>
    <row r="96" spans="1:16" ht="59.5" customHeight="1" x14ac:dyDescent="0.55000000000000004">
      <c r="A96" s="39" t="s">
        <v>528</v>
      </c>
      <c r="B96" s="35" t="s">
        <v>284</v>
      </c>
      <c r="C96" s="90" t="s">
        <v>313</v>
      </c>
      <c r="D96" s="65" t="s">
        <v>314</v>
      </c>
      <c r="E96" s="60" t="s">
        <v>1354</v>
      </c>
      <c r="F96" s="71">
        <v>45128</v>
      </c>
      <c r="G96" s="5" t="s">
        <v>1401</v>
      </c>
      <c r="H96" s="16" t="s">
        <v>1397</v>
      </c>
      <c r="I96" s="3" t="s">
        <v>1398</v>
      </c>
      <c r="J96" s="3"/>
      <c r="K96" s="3"/>
      <c r="L96" s="3" t="s">
        <v>1400</v>
      </c>
      <c r="M96" s="141" t="s">
        <v>1399</v>
      </c>
      <c r="N96" s="17"/>
      <c r="O96" s="29">
        <f t="shared" si="1"/>
        <v>1</v>
      </c>
    </row>
    <row r="97" spans="1:15" ht="130" customHeight="1" x14ac:dyDescent="0.55000000000000004">
      <c r="A97" s="39" t="s">
        <v>529</v>
      </c>
      <c r="B97" s="35" t="s">
        <v>284</v>
      </c>
      <c r="C97" s="90" t="s">
        <v>313</v>
      </c>
      <c r="D97" s="65" t="s">
        <v>314</v>
      </c>
      <c r="E97" s="60" t="s">
        <v>1592</v>
      </c>
      <c r="F97" s="71">
        <v>45310</v>
      </c>
      <c r="G97" s="5" t="s">
        <v>885</v>
      </c>
      <c r="H97" s="16" t="s">
        <v>1602</v>
      </c>
      <c r="I97" s="3" t="s">
        <v>893</v>
      </c>
      <c r="J97" s="3"/>
      <c r="K97" s="3"/>
      <c r="L97" s="3" t="s">
        <v>100</v>
      </c>
      <c r="M97" s="119" t="s">
        <v>1590</v>
      </c>
      <c r="N97" s="16" t="s">
        <v>1589</v>
      </c>
      <c r="O97" s="29">
        <f t="shared" si="1"/>
        <v>1</v>
      </c>
    </row>
    <row r="98" spans="1:15" ht="136" customHeight="1" x14ac:dyDescent="0.55000000000000004">
      <c r="A98" s="39" t="s">
        <v>530</v>
      </c>
      <c r="B98" s="87" t="s">
        <v>284</v>
      </c>
      <c r="C98" s="91" t="s">
        <v>313</v>
      </c>
      <c r="D98" s="92" t="s">
        <v>314</v>
      </c>
      <c r="E98" s="60" t="s">
        <v>531</v>
      </c>
      <c r="F98" s="71">
        <v>44922</v>
      </c>
      <c r="G98" s="5" t="s">
        <v>645</v>
      </c>
      <c r="H98" s="16" t="s">
        <v>669</v>
      </c>
      <c r="I98" s="3" t="s">
        <v>670</v>
      </c>
      <c r="J98" s="3"/>
      <c r="K98" s="3" t="s">
        <v>662</v>
      </c>
      <c r="L98" s="3"/>
      <c r="M98" s="119" t="s">
        <v>661</v>
      </c>
      <c r="N98" s="16" t="s">
        <v>671</v>
      </c>
      <c r="O98" s="29">
        <f t="shared" si="1"/>
        <v>1</v>
      </c>
    </row>
    <row r="99" spans="1:15" ht="30.25" customHeight="1" x14ac:dyDescent="0.55000000000000004">
      <c r="L99" s="4"/>
    </row>
    <row r="100" spans="1:15" ht="30.25" customHeight="1" x14ac:dyDescent="0.55000000000000004">
      <c r="L100" s="4"/>
    </row>
    <row r="101" spans="1:15" ht="30.25" customHeight="1" x14ac:dyDescent="0.55000000000000004">
      <c r="L101" s="4"/>
    </row>
    <row r="102" spans="1:15" ht="30.25" customHeight="1" x14ac:dyDescent="0.55000000000000004">
      <c r="L102" s="4"/>
    </row>
    <row r="103" spans="1:15" ht="30.25" customHeight="1" x14ac:dyDescent="0.55000000000000004">
      <c r="L103" s="4"/>
    </row>
    <row r="104" spans="1:15" ht="30.25" customHeight="1" x14ac:dyDescent="0.55000000000000004">
      <c r="L104" s="4"/>
    </row>
    <row r="105" spans="1:15" ht="30.25" customHeight="1" x14ac:dyDescent="0.55000000000000004">
      <c r="L105" s="4"/>
    </row>
  </sheetData>
  <sheetProtection algorithmName="SHA-512" hashValue="yXSiQi/sONzW4WHQdaLGAkJQbMwyGShwfbK1Z0qIYd9I8JkAGmVJDml4Vut987QzM1nBe0KBUHT/ISSRhkcVQg==" saltValue="8E/cMcrxT4+Tw13JaPywig==" spinCount="100000" sheet="1" objects="1" scenarios="1" sort="0" autoFilter="0"/>
  <autoFilter ref="A4:Q98" xr:uid="{CE0BF583-A867-4A04-9303-523B0EE6EFEB}"/>
  <mergeCells count="15">
    <mergeCell ref="A3:A4"/>
    <mergeCell ref="F3:F4"/>
    <mergeCell ref="G3:G4"/>
    <mergeCell ref="C3:C4"/>
    <mergeCell ref="B3:B4"/>
    <mergeCell ref="C1:D2"/>
    <mergeCell ref="F1:M2"/>
    <mergeCell ref="E1:E2"/>
    <mergeCell ref="N3:N4"/>
    <mergeCell ref="D3:D4"/>
    <mergeCell ref="E3:E4"/>
    <mergeCell ref="H3:H4"/>
    <mergeCell ref="I3:K3"/>
    <mergeCell ref="L3:L4"/>
    <mergeCell ref="M3:M4"/>
  </mergeCells>
  <phoneticPr fontId="1"/>
  <conditionalFormatting sqref="E5:E98">
    <cfRule type="expression" dxfId="0" priority="1">
      <formula>$O5=1</formula>
    </cfRule>
  </conditionalFormatting>
  <hyperlinks>
    <hyperlink ref="M20" r:id="rId1" xr:uid="{D8370AA0-6FB3-44AE-82DD-00F852E06E60}"/>
    <hyperlink ref="M89" r:id="rId2" xr:uid="{E2FE51CF-F4C7-421B-A383-A5C3F0C9DE9F}"/>
    <hyperlink ref="M23" r:id="rId3" xr:uid="{36A56F6F-9AF7-4DA8-8487-9DFCF0D289B1}"/>
    <hyperlink ref="M59" r:id="rId4" xr:uid="{689ADB60-08C3-43B4-B95D-BE065E2754E7}"/>
    <hyperlink ref="M63" r:id="rId5" location="haiten" xr:uid="{B1BAC0C1-8164-41B1-ACEB-2507F8CD59C4}"/>
    <hyperlink ref="M95" r:id="rId6" xr:uid="{92C13DF9-0382-4FFF-90FB-E9B62A271690}"/>
    <hyperlink ref="M8" r:id="rId7" location="s1" xr:uid="{A568F844-C3B1-4059-8C47-4FD803EA3EF4}"/>
    <hyperlink ref="M34" r:id="rId8" xr:uid="{819C00F7-419F-4E9B-B1F0-92B6E23E8940}"/>
    <hyperlink ref="A5" r:id="rId9" xr:uid="{8A81A16E-8694-4763-AD24-229A532F3CCB}"/>
    <hyperlink ref="A6" r:id="rId10" xr:uid="{2D41B4A5-F3B9-42BC-8E3A-836FF15B7952}"/>
    <hyperlink ref="A7" r:id="rId11" xr:uid="{389AB415-74CC-4406-9534-8BFDF51DACE2}"/>
    <hyperlink ref="A8" r:id="rId12" xr:uid="{5D0E17A4-3B40-4F7B-84B5-2197E0ED766B}"/>
    <hyperlink ref="A9" r:id="rId13" xr:uid="{B570C1C4-B8EC-4308-8A9C-D5FFCD36AA76}"/>
    <hyperlink ref="A10" r:id="rId14" xr:uid="{45288591-E502-4BA4-8C1F-2EA6237CF955}"/>
    <hyperlink ref="A11" r:id="rId15" xr:uid="{81692CA6-6E23-40A4-9C8C-6B81EF662E10}"/>
    <hyperlink ref="A12" r:id="rId16" xr:uid="{8AF67D19-31E7-4D2A-9900-A14DAC454E9A}"/>
    <hyperlink ref="A13" r:id="rId17" xr:uid="{E1840620-8563-4FDF-9F2D-9CBCCA60032F}"/>
    <hyperlink ref="A14" r:id="rId18" xr:uid="{D42F7299-E424-451E-B5AC-6B42BCF710F5}"/>
    <hyperlink ref="A15" r:id="rId19" xr:uid="{036F8D92-019F-4937-B518-1D0486C8326D}"/>
    <hyperlink ref="A16" r:id="rId20" xr:uid="{315FB10A-1A4B-4882-9592-F2462E687BB1}"/>
    <hyperlink ref="A17" r:id="rId21" xr:uid="{71AF2A7F-EBEE-46B9-BFD5-38C27A9506DE}"/>
    <hyperlink ref="A18" r:id="rId22" xr:uid="{6FE1ED01-617E-4B0D-AB7A-2C01C88AA58F}"/>
    <hyperlink ref="A19" r:id="rId23" xr:uid="{6AF54E1B-748F-4D30-9F1D-B1C2DD1A8E4D}"/>
    <hyperlink ref="A20" r:id="rId24" xr:uid="{44EE9F8C-0CC7-4D59-A11A-2F2391F95E79}"/>
    <hyperlink ref="A21" r:id="rId25" xr:uid="{37D82C29-CF7B-4EEE-8A4E-4A0007CAD847}"/>
    <hyperlink ref="A22" r:id="rId26" xr:uid="{57DD081F-A776-484A-85EF-7A8E391C3343}"/>
    <hyperlink ref="A23" r:id="rId27" xr:uid="{E893169C-279E-45E8-95E3-68D99BDF5411}"/>
    <hyperlink ref="A24" r:id="rId28" xr:uid="{F8B8AF69-22CF-455E-819C-02FD8C5BE34E}"/>
    <hyperlink ref="A25" r:id="rId29" xr:uid="{BE29593E-E956-408C-9B8A-FC78A6D7A1BF}"/>
    <hyperlink ref="A26" r:id="rId30" xr:uid="{07D5FD48-68C1-47DB-8F3A-BF9485F01A35}"/>
    <hyperlink ref="A27" r:id="rId31" xr:uid="{71D32144-9C55-4D69-9AFF-58EB5374AC2B}"/>
    <hyperlink ref="A28" r:id="rId32" xr:uid="{CFEF0F76-9A30-401E-9705-088DF897B6F6}"/>
    <hyperlink ref="A29" r:id="rId33" xr:uid="{21C5021A-B5B9-47B3-B408-02CFB460F1AB}"/>
    <hyperlink ref="A30" r:id="rId34" xr:uid="{B084F889-9FB2-4C86-80A8-9E953000D0BA}"/>
    <hyperlink ref="A31" r:id="rId35" xr:uid="{A686AE70-B478-4AB9-9E36-449F73F352C8}"/>
    <hyperlink ref="A33" r:id="rId36" xr:uid="{8D65D5FC-CA3F-4DD3-833E-CCF2431BF84B}"/>
    <hyperlink ref="A34" r:id="rId37" xr:uid="{5A8566A7-8E01-4816-9F02-0D504427A033}"/>
    <hyperlink ref="A35" r:id="rId38" xr:uid="{4F137D4B-E282-4767-B6AC-4F1891525F67}"/>
    <hyperlink ref="A36" r:id="rId39" xr:uid="{EC915622-0508-411B-A66C-39685F9BE8AD}"/>
    <hyperlink ref="A37" r:id="rId40" xr:uid="{44AC0865-7AF3-4418-ACAE-71DCD358B7DB}"/>
    <hyperlink ref="A38" r:id="rId41" xr:uid="{6BF1EB97-9731-46B8-AE67-7381786F8392}"/>
    <hyperlink ref="A39" r:id="rId42" xr:uid="{8515D2C6-145F-4735-B297-4C4D813B2123}"/>
    <hyperlink ref="A40" r:id="rId43" xr:uid="{A2414BC2-7667-4E1B-AF20-21CFCD1149DA}"/>
    <hyperlink ref="A41" r:id="rId44" xr:uid="{2909096D-14B4-4D9E-99AC-9C0DAC68115C}"/>
    <hyperlink ref="A42" r:id="rId45" xr:uid="{B436A359-3388-42A2-8817-A6F18DA96014}"/>
    <hyperlink ref="A43" r:id="rId46" location="henkou" xr:uid="{3FB4541B-35AB-4942-9E2D-06B9D8EFDF40}"/>
    <hyperlink ref="A44" r:id="rId47" xr:uid="{284F7131-378A-48ED-A2F6-621D94471143}"/>
    <hyperlink ref="A45" r:id="rId48" xr:uid="{440C8291-311E-4470-A183-F98331F6D460}"/>
    <hyperlink ref="A46" r:id="rId49" xr:uid="{1704EB1A-07BF-44DE-99A6-1F7348660F5F}"/>
    <hyperlink ref="A47" r:id="rId50" xr:uid="{A45F4EF6-4044-4097-BFED-FC6385037BD5}"/>
    <hyperlink ref="A48" r:id="rId51" xr:uid="{37A78E4A-8381-42A2-AABA-E40FE1486D50}"/>
    <hyperlink ref="A49" r:id="rId52" xr:uid="{B1E6C609-CB8D-457F-B7D2-F8E7761BDF88}"/>
    <hyperlink ref="A50" r:id="rId53" xr:uid="{3B73F7B0-F273-4050-B5C2-8EAB78DBF792}"/>
    <hyperlink ref="A51" r:id="rId54" xr:uid="{B940E87C-C5DF-4D09-84DA-0B8D53322FDA}"/>
    <hyperlink ref="A52" r:id="rId55" xr:uid="{DD0C5D58-0798-4B02-872A-68D3E765B235}"/>
    <hyperlink ref="A53" r:id="rId56" xr:uid="{2A57323A-6148-4D4C-B325-9BF04D9F4D8E}"/>
    <hyperlink ref="A54" r:id="rId57" xr:uid="{B2F8E20E-1533-4B63-BCAF-3D37AADF6B19}"/>
    <hyperlink ref="A55" r:id="rId58" xr:uid="{747067BB-4A75-4362-8123-567191B8C098}"/>
    <hyperlink ref="A56" r:id="rId59" xr:uid="{06C9350E-EC3B-4D8E-A0B5-79B0B04B73BB}"/>
    <hyperlink ref="A57" r:id="rId60" xr:uid="{19B2AB0B-3C4B-46B1-AFAD-FBFE782AA0DC}"/>
    <hyperlink ref="A58" r:id="rId61" xr:uid="{75E028AD-B28D-4D40-BDE7-C74F1275A183}"/>
    <hyperlink ref="A59" r:id="rId62" xr:uid="{B1CE7ED6-374A-4431-A470-2F080D443A9E}"/>
    <hyperlink ref="A60" r:id="rId63" xr:uid="{6A14CED8-3C77-477B-ABAC-CD1C0B91613C}"/>
    <hyperlink ref="A61" r:id="rId64" xr:uid="{FA622AAC-BAC7-4D33-872C-F082862CBC1A}"/>
    <hyperlink ref="A62" r:id="rId65" xr:uid="{F5682C42-E663-424A-B077-11EB1BC4942B}"/>
    <hyperlink ref="A63" r:id="rId66" xr:uid="{FD2BFA63-10EA-41C7-8A17-7A3CC5D0098A}"/>
    <hyperlink ref="A64" r:id="rId67" xr:uid="{C9B6ABF9-8E92-42C6-A531-0ED4F80E93A8}"/>
    <hyperlink ref="A65" r:id="rId68" xr:uid="{9C01E2B2-AC5C-4DFB-97C1-86464B4EAD50}"/>
    <hyperlink ref="A66" r:id="rId69" location="YOKOKU" xr:uid="{46E4D2CC-0A4B-43E8-B875-3FA870751BA1}"/>
    <hyperlink ref="A67" r:id="rId70" xr:uid="{1CAF9674-2F65-46A2-84FC-E7E8B159A70C}"/>
    <hyperlink ref="A68" r:id="rId71" xr:uid="{3A7068D0-EA71-4934-9A89-0F09F944CADC}"/>
    <hyperlink ref="A69" r:id="rId72" xr:uid="{FE952BEE-DFC7-458C-8405-E47B5151F572}"/>
    <hyperlink ref="A70" r:id="rId73" xr:uid="{C9F2943D-F4E7-4218-8F48-756C9225F3AF}"/>
    <hyperlink ref="A72" r:id="rId74" xr:uid="{4DA16337-2957-4424-906E-53D75622F1F5}"/>
    <hyperlink ref="A73" r:id="rId75" xr:uid="{72BF1DDC-ECE2-47FB-A178-585C73B74BC1}"/>
    <hyperlink ref="A74" r:id="rId76" xr:uid="{03FF2EC1-7D16-469F-BCBC-A2DE660DFCBD}"/>
    <hyperlink ref="A75" r:id="rId77" xr:uid="{D87D0A1A-FC28-4DF7-8F3A-B3A6AEB72DC4}"/>
    <hyperlink ref="A76" r:id="rId78" xr:uid="{08FE78D2-23CB-4239-9A2B-8AE24D7479B7}"/>
    <hyperlink ref="A77" r:id="rId79" xr:uid="{D568E272-82B9-4A40-B5EF-D899EBDD4873}"/>
    <hyperlink ref="A78" r:id="rId80" xr:uid="{22EE2F84-E486-4B50-8A35-CD841B716F79}"/>
    <hyperlink ref="A79" r:id="rId81" xr:uid="{4B7EF1D9-C743-4424-A334-91486873BDF6}"/>
    <hyperlink ref="A80" r:id="rId82" xr:uid="{7E04F77A-8B27-44A1-A9AA-9EEBB82D38EC}"/>
    <hyperlink ref="A82" r:id="rId83" xr:uid="{F97EBFD9-6D93-41F4-8DD2-A28E78F77937}"/>
    <hyperlink ref="A83" r:id="rId84" xr:uid="{378D3398-9C7A-488E-8453-79E5C507938F}"/>
    <hyperlink ref="A84" r:id="rId85" xr:uid="{FAC196B0-EB73-4714-9BA7-50A6AE3CFB14}"/>
    <hyperlink ref="A85" r:id="rId86" xr:uid="{24273FB7-8FE6-4CCC-B820-BD6BB2B6C640}"/>
    <hyperlink ref="A86" r:id="rId87" xr:uid="{08D3EB45-702A-4B86-8F01-1F831DB51CC3}"/>
    <hyperlink ref="A87" r:id="rId88" xr:uid="{F0487BA2-562B-4FDA-AEC2-F03744EC28E1}"/>
    <hyperlink ref="A88" r:id="rId89" xr:uid="{918121F5-07AB-42F7-8562-6134302080F2}"/>
    <hyperlink ref="A89" r:id="rId90" xr:uid="{5858D2F6-1003-46D4-B7E5-3F12AE46F5A1}"/>
    <hyperlink ref="A90" r:id="rId91" xr:uid="{CD181F60-F899-4598-8B06-BA87D3847B9B}"/>
    <hyperlink ref="A91" r:id="rId92" xr:uid="{66E166EE-17AA-4E24-AB49-5198DB13E8DA}"/>
    <hyperlink ref="A92" r:id="rId93" xr:uid="{DE312DD2-1CB8-4B37-BD23-29C8BCF249BE}"/>
    <hyperlink ref="A93" r:id="rId94" xr:uid="{E4028B7A-1FCC-4F4F-91E8-E883D1190C93}"/>
    <hyperlink ref="A94" r:id="rId95" xr:uid="{00FEE501-42F7-4DD6-A57C-549CA8614242}"/>
    <hyperlink ref="A95" r:id="rId96" xr:uid="{B6F92BCA-5E22-4DFA-A0E2-4468948C9EC9}"/>
    <hyperlink ref="A96" r:id="rId97" xr:uid="{6FF102CF-C282-4CC5-B79D-87ABAA8D6234}"/>
    <hyperlink ref="A97" r:id="rId98" xr:uid="{CEDB6E69-AA45-403C-9843-C3D4A3045276}"/>
    <hyperlink ref="A98" r:id="rId99" xr:uid="{4D5AFAC3-EC68-4F06-889C-2BCEFFE6C973}"/>
    <hyperlink ref="A32" r:id="rId100" xr:uid="{D016F9B7-59AC-4AB5-807D-76A6B38FD880}"/>
    <hyperlink ref="M14" r:id="rId101" xr:uid="{03CBBA3B-7992-4114-B52A-693AA647003F}"/>
    <hyperlink ref="M22" r:id="rId102" xr:uid="{069BDC69-530D-4E1E-BBD5-846F59AC404A}"/>
    <hyperlink ref="M30" r:id="rId103" xr:uid="{2BD9EF39-FA7D-4E2F-8E1F-957550B99A26}"/>
    <hyperlink ref="M67" r:id="rId104" xr:uid="{21692F0A-0C79-409A-A289-F516A021CFE7}"/>
    <hyperlink ref="M93" r:id="rId105" xr:uid="{43ED6081-E99B-4CD1-AAE3-87782FEFB61A}"/>
    <hyperlink ref="M51" r:id="rId106" xr:uid="{3F416DEB-360F-4815-B8A5-06E2887D23E1}"/>
    <hyperlink ref="M11" r:id="rId107" xr:uid="{D48E2197-9E23-4DD4-B183-05D42DF5F89A}"/>
    <hyperlink ref="M24" r:id="rId108" xr:uid="{5CCAA254-3D62-4D86-93DC-12882744C969}"/>
    <hyperlink ref="M38" r:id="rId109" xr:uid="{02572AFF-5CDE-456E-89E1-398A65950349}"/>
    <hyperlink ref="M17" r:id="rId110" xr:uid="{19091513-593A-4462-8153-A0093FCAF110}"/>
    <hyperlink ref="M54" r:id="rId111" xr:uid="{6F878C66-1210-4CB0-8448-88610E419063}"/>
    <hyperlink ref="M65" r:id="rId112" xr:uid="{484FF10C-4BF8-4251-A153-6A2B90BBAD21}"/>
    <hyperlink ref="M28" r:id="rId113" xr:uid="{F326DFD5-2234-4A7A-8A1B-52C956C6A039}"/>
    <hyperlink ref="M94" r:id="rId114" location="youkou" xr:uid="{3C3B9D37-E8B8-4B0B-9B37-21E1931A7135}"/>
    <hyperlink ref="M40" r:id="rId115" xr:uid="{191E23F0-ED5C-4A43-85C6-59C4A829818B}"/>
    <hyperlink ref="M41" r:id="rId116" xr:uid="{CC7D0B87-D965-4E6B-BF2B-8F2DE246E19E}"/>
    <hyperlink ref="M12" r:id="rId117" xr:uid="{5449F446-1C47-4D56-86A4-59FA0F261179}"/>
    <hyperlink ref="M76" r:id="rId118" xr:uid="{D3F4ED8F-11F0-4C7A-AED8-1A1BFF8EB59C}"/>
    <hyperlink ref="M5" r:id="rId119" xr:uid="{AFCA8454-2794-489B-88C5-1832AB7D4D8E}"/>
    <hyperlink ref="M66" r:id="rId120" location="YOKOKU" xr:uid="{E35ADB69-C17C-4EE9-B412-FF9297C3F1BE}"/>
    <hyperlink ref="M74" r:id="rId121" xr:uid="{8CCB0C58-A197-444E-AD89-00AD9A73EE11}"/>
    <hyperlink ref="M72" r:id="rId122" xr:uid="{D0BDB260-C9B5-4558-9268-0F169E5B2C32}"/>
    <hyperlink ref="M98" r:id="rId123" xr:uid="{269D24AF-1D84-490C-9105-88F87EDF21FC}"/>
    <hyperlink ref="M57" r:id="rId124" xr:uid="{82A5CE50-3784-457B-A530-4E59359D265C}"/>
    <hyperlink ref="M37" r:id="rId125" xr:uid="{D00362AF-A4A4-4284-AECC-DCF841CB8102}"/>
    <hyperlink ref="M81" r:id="rId126" xr:uid="{23558AB8-53C3-4D50-BA4F-E97E3D340BEF}"/>
    <hyperlink ref="M87" r:id="rId127" xr:uid="{9638A10C-B419-4451-902D-71BB17193F16}"/>
    <hyperlink ref="M19" r:id="rId128" xr:uid="{3C9D6CFC-255C-4C01-9626-3937A3C0EA8C}"/>
    <hyperlink ref="M25" r:id="rId129" xr:uid="{6C102913-5D86-478A-BC99-8FE0C38EA673}"/>
    <hyperlink ref="M47" r:id="rId130" xr:uid="{8A0D5D47-0526-41B1-93DC-6641276769F0}"/>
    <hyperlink ref="M84" r:id="rId131" xr:uid="{7D243572-5CC1-43FC-93FA-BA124F812992}"/>
    <hyperlink ref="M27" r:id="rId132" xr:uid="{53D5E7F7-16B7-4144-A13F-3FCF96CB4553}"/>
    <hyperlink ref="M31" r:id="rId133" xr:uid="{0E87CF44-F66A-4147-9404-5811C8039C40}"/>
    <hyperlink ref="M21" r:id="rId134" xr:uid="{25C6D93C-4AC1-48DE-BA72-4F50E71F06F1}"/>
    <hyperlink ref="M55" r:id="rId135" xr:uid="{B2C55169-7C5E-4035-85D1-822226EB146C}"/>
    <hyperlink ref="M44" r:id="rId136" location="block632-318" xr:uid="{241BC1AD-E55C-4389-A63D-0152D7386DD5}"/>
    <hyperlink ref="M32" r:id="rId137" xr:uid="{239086E6-5B14-4B9C-8B6F-A4933D626F73}"/>
    <hyperlink ref="M48" r:id="rId138" xr:uid="{9B5643C0-986F-474F-8822-1694E55B4B3E}"/>
    <hyperlink ref="M75" r:id="rId139" xr:uid="{2B8D1A5D-BEC7-4C85-A239-E9F254E67019}"/>
    <hyperlink ref="M50" r:id="rId140" xr:uid="{D3B92867-6428-433E-B083-7F092A0BE454}"/>
    <hyperlink ref="M7" r:id="rId141" xr:uid="{35841CA3-E5F4-4021-9B7C-3E4A5C01282C}"/>
    <hyperlink ref="M49" r:id="rId142" xr:uid="{B0F965FD-CDAE-4081-B008-E5C8E59012DC}"/>
    <hyperlink ref="M86" r:id="rId143" xr:uid="{1244FEF6-4631-4D78-A5A7-DB0987458358}"/>
    <hyperlink ref="M83" r:id="rId144" xr:uid="{E8C2A4C0-1827-42E6-B926-F58A0FA56BEE}"/>
    <hyperlink ref="M43" r:id="rId145" xr:uid="{3D1DBF53-B785-4340-91D8-040A3478016B}"/>
    <hyperlink ref="M26" r:id="rId146" xr:uid="{945C7814-865A-4838-8AAA-E101BD1989A6}"/>
    <hyperlink ref="M73" r:id="rId147" xr:uid="{056F72DA-91E7-48C4-9E6D-9AE84E15813C}"/>
    <hyperlink ref="M42" r:id="rId148" xr:uid="{59C81B76-02A2-485F-A488-46184234D40E}"/>
    <hyperlink ref="M85" r:id="rId149" xr:uid="{998C4A3D-237B-4F07-B3B6-A64E1AB54797}"/>
    <hyperlink ref="M70" r:id="rId150" xr:uid="{9A690CE5-A4F8-475F-9E1A-75D1BF3DDE05}"/>
    <hyperlink ref="M36" r:id="rId151" xr:uid="{7E2F86D6-7ED0-461B-8FEF-5C15DE4C6693}"/>
    <hyperlink ref="M68" r:id="rId152" xr:uid="{9D5022FE-E970-4EEA-9FD0-2F362103268B}"/>
    <hyperlink ref="M46" r:id="rId153" xr:uid="{993078B5-C9FB-446E-961C-FBA5ACB1E57E}"/>
    <hyperlink ref="M79" r:id="rId154" xr:uid="{76353A4A-4F65-480E-8166-3FF24767C039}"/>
    <hyperlink ref="M92" r:id="rId155" xr:uid="{B99A126E-A15A-458B-9763-2899817907B8}"/>
    <hyperlink ref="M88" r:id="rId156" xr:uid="{1D9CB1DA-AC9D-4C96-9EA9-AD6845AB4E86}"/>
    <hyperlink ref="M35" r:id="rId157" xr:uid="{82CD80D2-DEF3-4562-B15B-A4CFFF7BD39D}"/>
    <hyperlink ref="M16" r:id="rId158" xr:uid="{2A5A4043-C4D2-4968-A9DC-99AC28E6F3CB}"/>
    <hyperlink ref="M39" r:id="rId159" xr:uid="{AB174F4B-63AD-4FD9-A3D7-3363D7DE6FEE}"/>
    <hyperlink ref="M80" r:id="rId160" xr:uid="{FBD11237-2E9E-4DEC-BAD4-9768110BECA4}"/>
    <hyperlink ref="M58" r:id="rId161" xr:uid="{F9FD63E5-3C0D-4091-A451-32C573C218E5}"/>
    <hyperlink ref="M56" r:id="rId162" xr:uid="{55286C66-0FE5-423E-B8F8-DE18CE068552}"/>
    <hyperlink ref="M9" r:id="rId163" xr:uid="{1705AFEF-813C-41BA-A5E8-4549C06A7AAF}"/>
    <hyperlink ref="M61" r:id="rId164" xr:uid="{192B64C9-5E4E-423B-ADEB-964D27D2E1F9}"/>
    <hyperlink ref="M6" r:id="rId165" xr:uid="{7C8E88F5-58D5-4790-B791-0E17598B65E0}"/>
    <hyperlink ref="M64" r:id="rId166" xr:uid="{72CC16AB-FD4F-47EF-87F5-2E55CD8F3C14}"/>
    <hyperlink ref="M52" r:id="rId167" xr:uid="{A86E1DAF-0C35-47FD-852D-FDB80D0A5A40}"/>
    <hyperlink ref="M69" r:id="rId168" xr:uid="{D0EFC990-1F97-4803-A0FC-DBE47C86A353}"/>
    <hyperlink ref="M62" r:id="rId169" xr:uid="{498FEED8-ECD4-47D2-B775-EBB491F06AD7}"/>
    <hyperlink ref="M33" r:id="rId170" xr:uid="{5FD335BB-63B3-4772-B918-65E656576C0F}"/>
    <hyperlink ref="M78" r:id="rId171" xr:uid="{CAC28152-8B24-40C4-9F4E-502E5F704705}"/>
    <hyperlink ref="M96" r:id="rId172" location="test" xr:uid="{8C5078DD-9672-4B2F-8346-D915BC0B91F7}"/>
    <hyperlink ref="M10" r:id="rId173" xr:uid="{4F5BC41D-180D-4527-A924-97D43A9E76B6}"/>
    <hyperlink ref="M60" r:id="rId174" xr:uid="{C0EEDD26-4307-4565-8FA0-EFEF51E3B644}"/>
    <hyperlink ref="M29" r:id="rId175" xr:uid="{38493A72-8F4E-4B08-9BC7-6D57624316C8}"/>
    <hyperlink ref="M15" r:id="rId176" xr:uid="{F648B0AC-EB42-4CE6-BC53-37D881F3A167}"/>
    <hyperlink ref="M13" r:id="rId177" xr:uid="{6183F317-87B9-40ED-A8D5-DBF33F341656}"/>
    <hyperlink ref="M53" r:id="rId178" location="yokoku" xr:uid="{0FFBCFB3-AC19-4F11-9E8B-5FE6532700F5}"/>
    <hyperlink ref="M45" r:id="rId179" xr:uid="{8D45CDBB-7E0C-4131-824F-148DADB4EFD1}"/>
    <hyperlink ref="M82" r:id="rId180" xr:uid="{9F8A310C-8BAE-4D59-A8C5-FE3EEFF9FB54}"/>
    <hyperlink ref="M18" r:id="rId181" xr:uid="{2A435239-BEEA-4289-8850-C68471BE7C67}"/>
    <hyperlink ref="M91" r:id="rId182" location="block35946-1978" xr:uid="{78268CAE-A3DD-43C4-A69A-C5EC89004790}"/>
    <hyperlink ref="M77" r:id="rId183" xr:uid="{6C308350-19A2-418B-AB58-589419A41109}"/>
    <hyperlink ref="M97" r:id="rId184" xr:uid="{8C50C72A-2AA1-402E-85A4-31696264D108}"/>
    <hyperlink ref="M71" r:id="rId185" xr:uid="{36D2D592-6D6C-4275-9441-F44ADD5BEC98}"/>
    <hyperlink ref="M90" r:id="rId186" xr:uid="{95DBB9D5-64ED-4EB0-9F15-A6EB5E29E06A}"/>
  </hyperlinks>
  <pageMargins left="0.70866141732283472" right="0.70866141732283472" top="0.74803149606299213" bottom="0.74803149606299213" header="0.31496062992125984" footer="0.31496062992125984"/>
  <pageSetup paperSize="8" scale="75" orientation="landscape" r:id="rId187"/>
  <drawing r:id="rId18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832CE249013B74AAE57B0D536BC689D" ma:contentTypeVersion="6" ma:contentTypeDescription="新しいドキュメントを作成します。" ma:contentTypeScope="" ma:versionID="098065edc5bafb400dc5dfb669eb501c">
  <xsd:schema xmlns:xsd="http://www.w3.org/2001/XMLSchema" xmlns:xs="http://www.w3.org/2001/XMLSchema" xmlns:p="http://schemas.microsoft.com/office/2006/metadata/properties" xmlns:ns2="854a8c71-ccc1-4183-9170-96ac5ba47d58" xmlns:ns3="b08cc3ac-bd08-4e9f-b01a-26a4bc95be1b" targetNamespace="http://schemas.microsoft.com/office/2006/metadata/properties" ma:root="true" ma:fieldsID="a4e3e1d0c3e4fe91642068034e684dd8" ns2:_="" ns3:_="">
    <xsd:import namespace="854a8c71-ccc1-4183-9170-96ac5ba47d58"/>
    <xsd:import namespace="b08cc3ac-bd08-4e9f-b01a-26a4bc95be1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4a8c71-ccc1-4183-9170-96ac5ba47d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08cc3ac-bd08-4e9f-b01a-26a4bc95be1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E8D3EF-6780-47C7-8B0E-94CFA06B53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4a8c71-ccc1-4183-9170-96ac5ba47d58"/>
    <ds:schemaRef ds:uri="b08cc3ac-bd08-4e9f-b01a-26a4bc95be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B3D378-E16E-45A2-A073-A321C12879CF}">
  <ds:schemaRefs>
    <ds:schemaRef ds:uri="http://schemas.microsoft.com/sharepoint/v3/contenttype/forms"/>
  </ds:schemaRefs>
</ds:datastoreItem>
</file>

<file path=customXml/itemProps3.xml><?xml version="1.0" encoding="utf-8"?>
<ds:datastoreItem xmlns:ds="http://schemas.openxmlformats.org/officeDocument/2006/customXml" ds:itemID="{3F074C2D-D91A-4560-AAB7-F49C1BA811F6}">
  <ds:schemaRefs>
    <ds:schemaRef ds:uri="854a8c71-ccc1-4183-9170-96ac5ba47d58"/>
    <ds:schemaRef ds:uri="http://purl.org/dc/elements/1.1/"/>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schemas.microsoft.com/office/2006/metadata/properties"/>
    <ds:schemaRef ds:uri="b08cc3ac-bd08-4e9f-b01a-26a4bc95be1b"/>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更新内容</vt:lpstr>
      <vt:lpstr>【国立】大学一覧</vt:lpstr>
      <vt:lpstr>【公立】大学一覧</vt:lpstr>
      <vt:lpstr>【公立】大学一覧!Print_Area</vt:lpstr>
      <vt:lpstr>【国立】大学一覧!Print_Area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コンピューターの管理者</dc:creator>
  <cp:keywords/>
  <dc:description/>
  <cp:lastModifiedBy>戸國 学</cp:lastModifiedBy>
  <cp:revision/>
  <cp:lastPrinted>2024-01-29T01:45:54Z</cp:lastPrinted>
  <dcterms:created xsi:type="dcterms:W3CDTF">2018-06-01T08:34:28Z</dcterms:created>
  <dcterms:modified xsi:type="dcterms:W3CDTF">2024-03-21T08:24:01Z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0x0101009832CE249013B74AAE57B0D536BC689D</vt:lpwstr>
  </property>
</Properties>
</file>