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bsv20\LNS\TMJ基盤戦略\【03営業サポート】\直販品書店契約\契約書同封物\2025年度刊行製品一覧\"/>
    </mc:Choice>
  </mc:AlternateContent>
  <xr:revisionPtr revIDLastSave="0" documentId="13_ncr:1_{C7A39F41-7564-41A8-BFCF-03B4C9BECD99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2025年度用" sheetId="3" r:id="rId1"/>
  </sheets>
  <definedNames>
    <definedName name="_090403">#REF!</definedName>
    <definedName name="_xlnm._FilterDatabase" localSheetId="0" hidden="1">'2025年度用'!$A$3:$S$78</definedName>
    <definedName name="_xlnm.Print_Area" localSheetId="0">'2025年度用'!$A$1:$S$79</definedName>
    <definedName name="参加教販一覧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3" l="1"/>
  <c r="G32" i="3"/>
  <c r="G31" i="3"/>
  <c r="G30" i="3"/>
  <c r="G29" i="3"/>
  <c r="G28" i="3"/>
  <c r="G27" i="3"/>
  <c r="G26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4" i="3"/>
</calcChain>
</file>

<file path=xl/sharedStrings.xml><?xml version="1.0" encoding="utf-8"?>
<sst xmlns="http://schemas.openxmlformats.org/spreadsheetml/2006/main" count="823" uniqueCount="169">
  <si>
    <t xml:space="preserve"> </t>
    <phoneticPr fontId="2"/>
  </si>
  <si>
    <t>商品形態</t>
    <rPh sb="0" eb="2">
      <t>ショウヒン</t>
    </rPh>
    <rPh sb="2" eb="4">
      <t>ケイタイ</t>
    </rPh>
    <phoneticPr fontId="2"/>
  </si>
  <si>
    <t>注文コード</t>
    <rPh sb="0" eb="2">
      <t>チュウモン</t>
    </rPh>
    <phoneticPr fontId="2"/>
  </si>
  <si>
    <t>本体</t>
    <rPh sb="0" eb="2">
      <t>ホンタイ</t>
    </rPh>
    <phoneticPr fontId="3"/>
  </si>
  <si>
    <t>定価</t>
  </si>
  <si>
    <t>本冊</t>
    <rPh sb="0" eb="1">
      <t>ホン</t>
    </rPh>
    <rPh sb="1" eb="2">
      <t>サツ</t>
    </rPh>
    <phoneticPr fontId="2"/>
  </si>
  <si>
    <t>別冊１</t>
    <rPh sb="0" eb="2">
      <t>ベッサツ</t>
    </rPh>
    <phoneticPr fontId="2"/>
  </si>
  <si>
    <t>別冊２</t>
    <rPh sb="0" eb="2">
      <t>ベッサツ</t>
    </rPh>
    <phoneticPr fontId="2"/>
  </si>
  <si>
    <t>別冊３</t>
    <rPh sb="0" eb="2">
      <t>ベッサツ</t>
    </rPh>
    <phoneticPr fontId="2"/>
  </si>
  <si>
    <t>見本</t>
    <rPh sb="0" eb="2">
      <t>ミホン</t>
    </rPh>
    <phoneticPr fontId="2"/>
  </si>
  <si>
    <t>国語</t>
    <rPh sb="0" eb="2">
      <t>コクゴ</t>
    </rPh>
    <phoneticPr fontId="3"/>
  </si>
  <si>
    <t>刊行継続</t>
  </si>
  <si>
    <t>問題</t>
    <rPh sb="0" eb="2">
      <t>モンダイ</t>
    </rPh>
    <phoneticPr fontId="2"/>
  </si>
  <si>
    <t>解答・解説</t>
    <rPh sb="0" eb="2">
      <t>カイトウ</t>
    </rPh>
    <rPh sb="3" eb="5">
      <t>カイセツ</t>
    </rPh>
    <phoneticPr fontId="3"/>
  </si>
  <si>
    <t>確認テスト</t>
  </si>
  <si>
    <t>確認テスト解答</t>
    <phoneticPr fontId="2"/>
  </si>
  <si>
    <t>注文30部につき1部</t>
    <rPh sb="0" eb="2">
      <t>チュウモン</t>
    </rPh>
    <rPh sb="4" eb="5">
      <t>ブ</t>
    </rPh>
    <rPh sb="9" eb="10">
      <t>ブ</t>
    </rPh>
    <phoneticPr fontId="3"/>
  </si>
  <si>
    <t>教師用ﾃｷｽﾄCD</t>
    <rPh sb="0" eb="3">
      <t>キョウシヨウ</t>
    </rPh>
    <phoneticPr fontId="3"/>
  </si>
  <si>
    <t>注文１件につき1枚</t>
    <rPh sb="0" eb="2">
      <t>チュウモン</t>
    </rPh>
    <rPh sb="8" eb="9">
      <t>マイ</t>
    </rPh>
    <phoneticPr fontId="3"/>
  </si>
  <si>
    <t>確認テスト</t>
    <rPh sb="0" eb="2">
      <t>カクニン</t>
    </rPh>
    <phoneticPr fontId="3"/>
  </si>
  <si>
    <t>数学</t>
    <rPh sb="0" eb="2">
      <t>スウガク</t>
    </rPh>
    <phoneticPr fontId="3"/>
  </si>
  <si>
    <t>英語</t>
    <rPh sb="0" eb="2">
      <t>エイゴ</t>
    </rPh>
    <phoneticPr fontId="3"/>
  </si>
  <si>
    <t>理科</t>
    <phoneticPr fontId="2"/>
  </si>
  <si>
    <t>解答・解説</t>
    <phoneticPr fontId="3"/>
  </si>
  <si>
    <t>問題冊子・解答冊子版</t>
    <rPh sb="0" eb="2">
      <t>モンダイ</t>
    </rPh>
    <rPh sb="2" eb="4">
      <t>サッシ</t>
    </rPh>
    <rPh sb="5" eb="7">
      <t>カイトウ</t>
    </rPh>
    <rPh sb="7" eb="9">
      <t>サッシ</t>
    </rPh>
    <rPh sb="9" eb="10">
      <t>バン</t>
    </rPh>
    <phoneticPr fontId="2"/>
  </si>
  <si>
    <t>問題冊子・解答バラ版</t>
    <rPh sb="0" eb="2">
      <t>モンダイ</t>
    </rPh>
    <rPh sb="2" eb="4">
      <t>サッシ</t>
    </rPh>
    <rPh sb="5" eb="7">
      <t>カイトウ</t>
    </rPh>
    <rPh sb="9" eb="10">
      <t>バン</t>
    </rPh>
    <phoneticPr fontId="2"/>
  </si>
  <si>
    <t>見本はなし</t>
    <rPh sb="0" eb="2">
      <t>ミホン</t>
    </rPh>
    <phoneticPr fontId="3"/>
  </si>
  <si>
    <t>解答・解説24回</t>
    <rPh sb="0" eb="2">
      <t>カイトウ</t>
    </rPh>
    <rPh sb="3" eb="5">
      <t>カイセツ</t>
    </rPh>
    <rPh sb="7" eb="8">
      <t>カイ</t>
    </rPh>
    <phoneticPr fontId="3"/>
  </si>
  <si>
    <t>英語</t>
  </si>
  <si>
    <t>国語</t>
  </si>
  <si>
    <t>年度改訂</t>
    <rPh sb="0" eb="2">
      <t>ネンド</t>
    </rPh>
    <rPh sb="2" eb="4">
      <t>カイテイ</t>
    </rPh>
    <phoneticPr fontId="3"/>
  </si>
  <si>
    <t>数学</t>
  </si>
  <si>
    <t>解答・解説(問題演習編)</t>
    <rPh sb="0" eb="2">
      <t>カイトウ</t>
    </rPh>
    <rPh sb="3" eb="5">
      <t>カイセツ</t>
    </rPh>
    <rPh sb="6" eb="8">
      <t>モンダイ</t>
    </rPh>
    <rPh sb="8" eb="10">
      <t>エンシュウ</t>
    </rPh>
    <rPh sb="10" eb="11">
      <t>ヘン</t>
    </rPh>
    <phoneticPr fontId="3"/>
  </si>
  <si>
    <t>解答・解説(ｳｫｰﾐﾝｸﾞｱｯﾌﾟ編)</t>
    <rPh sb="17" eb="18">
      <t>ヘン</t>
    </rPh>
    <phoneticPr fontId="3"/>
  </si>
  <si>
    <t>別冊付録</t>
  </si>
  <si>
    <t>問題バラ・解答バラ版</t>
    <rPh sb="0" eb="2">
      <t>モンダイ</t>
    </rPh>
    <rPh sb="5" eb="7">
      <t>カイトウ</t>
    </rPh>
    <rPh sb="9" eb="10">
      <t>バン</t>
    </rPh>
    <phoneticPr fontId="2"/>
  </si>
  <si>
    <t>問題7冊</t>
    <rPh sb="0" eb="2">
      <t>モンダイ</t>
    </rPh>
    <rPh sb="3" eb="4">
      <t>サツ</t>
    </rPh>
    <phoneticPr fontId="3"/>
  </si>
  <si>
    <t>解答・解説７冊</t>
    <rPh sb="6" eb="7">
      <t>サツ</t>
    </rPh>
    <phoneticPr fontId="3"/>
  </si>
  <si>
    <t>WEB用ﾊﾟｽﾜｰﾄﾞ案内</t>
    <rPh sb="3" eb="4">
      <t>ヨウ</t>
    </rPh>
    <rPh sb="11" eb="13">
      <t>アンナイ</t>
    </rPh>
    <phoneticPr fontId="2"/>
  </si>
  <si>
    <t>問題10冊</t>
    <rPh sb="0" eb="2">
      <t>モンダイ</t>
    </rPh>
    <rPh sb="4" eb="5">
      <t>サツ</t>
    </rPh>
    <phoneticPr fontId="3"/>
  </si>
  <si>
    <t>解答・解説10冊</t>
    <rPh sb="7" eb="8">
      <t>サツ</t>
    </rPh>
    <phoneticPr fontId="3"/>
  </si>
  <si>
    <t>別冊付録</t>
    <phoneticPr fontId="2"/>
  </si>
  <si>
    <t>問題</t>
    <rPh sb="0" eb="2">
      <t>モンダイ</t>
    </rPh>
    <phoneticPr fontId="3"/>
  </si>
  <si>
    <t>問題14冊</t>
    <rPh sb="0" eb="2">
      <t>モンダイ</t>
    </rPh>
    <rPh sb="4" eb="5">
      <t>サツ</t>
    </rPh>
    <phoneticPr fontId="3"/>
  </si>
  <si>
    <t>解答・解説14冊</t>
    <rPh sb="7" eb="8">
      <t>サツ</t>
    </rPh>
    <phoneticPr fontId="3"/>
  </si>
  <si>
    <t>地歴</t>
  </si>
  <si>
    <t>問題6冊</t>
    <rPh sb="0" eb="2">
      <t>モンダイ</t>
    </rPh>
    <rPh sb="3" eb="4">
      <t>サツ</t>
    </rPh>
    <phoneticPr fontId="3"/>
  </si>
  <si>
    <t>解答・解説6冊</t>
    <rPh sb="6" eb="7">
      <t>サツ</t>
    </rPh>
    <phoneticPr fontId="3"/>
  </si>
  <si>
    <t>公民</t>
  </si>
  <si>
    <t>理科</t>
  </si>
  <si>
    <t>入門</t>
    <rPh sb="0" eb="2">
      <t>ニュウモン</t>
    </rPh>
    <phoneticPr fontId="2"/>
  </si>
  <si>
    <t>シリーズ</t>
    <phoneticPr fontId="2"/>
  </si>
  <si>
    <t>教授資料２</t>
    <phoneticPr fontId="2"/>
  </si>
  <si>
    <t>教授資料１</t>
    <phoneticPr fontId="2"/>
  </si>
  <si>
    <t>発刊予定時期</t>
    <rPh sb="4" eb="6">
      <t>ジキ</t>
    </rPh>
    <phoneticPr fontId="2"/>
  </si>
  <si>
    <t>問題冊子・解答冊子版</t>
    <phoneticPr fontId="2"/>
  </si>
  <si>
    <t>別冊４</t>
    <rPh sb="0" eb="2">
      <t>ベッサツ</t>
    </rPh>
    <phoneticPr fontId="2"/>
  </si>
  <si>
    <t>公式・解法集</t>
    <rPh sb="0" eb="2">
      <t>コウシキ</t>
    </rPh>
    <rPh sb="3" eb="5">
      <t>カイホウ</t>
    </rPh>
    <rPh sb="5" eb="6">
      <t>シュウ</t>
    </rPh>
    <phoneticPr fontId="2"/>
  </si>
  <si>
    <t xml:space="preserve">※　掲載の教材内容・価格（税込み）は予告なく変更する場合がございます。あらかじめご了承ください。
</t>
    <rPh sb="2" eb="4">
      <t>ケイサイ</t>
    </rPh>
    <rPh sb="5" eb="7">
      <t>キョウザイ</t>
    </rPh>
    <rPh sb="7" eb="9">
      <t>ナイヨウ</t>
    </rPh>
    <rPh sb="10" eb="12">
      <t>カカク</t>
    </rPh>
    <rPh sb="13" eb="15">
      <t>ゼイコミ</t>
    </rPh>
    <rPh sb="18" eb="20">
      <t>ヨコク</t>
    </rPh>
    <rPh sb="22" eb="24">
      <t>ヘンコウ</t>
    </rPh>
    <rPh sb="26" eb="28">
      <t>バアイ</t>
    </rPh>
    <rPh sb="41" eb="43">
      <t>リョウショウ</t>
    </rPh>
    <phoneticPr fontId="3"/>
  </si>
  <si>
    <t>※　ご注文に関するお問い合わせは教販様へお願いいたします。</t>
    <rPh sb="3" eb="5">
      <t>チュウモン</t>
    </rPh>
    <rPh sb="6" eb="7">
      <t>カン</t>
    </rPh>
    <rPh sb="10" eb="11">
      <t>ト</t>
    </rPh>
    <rPh sb="12" eb="13">
      <t>ア</t>
    </rPh>
    <rPh sb="16" eb="17">
      <t>キョウ</t>
    </rPh>
    <rPh sb="17" eb="18">
      <t>ハン</t>
    </rPh>
    <rPh sb="18" eb="19">
      <t>サマ</t>
    </rPh>
    <rPh sb="21" eb="22">
      <t>ネガ</t>
    </rPh>
    <phoneticPr fontId="3"/>
  </si>
  <si>
    <t>※ 未確定部分については網掛けをしております。</t>
    <rPh sb="2" eb="5">
      <t>ミカクテイ</t>
    </rPh>
    <rPh sb="5" eb="7">
      <t>ブブン</t>
    </rPh>
    <rPh sb="12" eb="14">
      <t>アミカ</t>
    </rPh>
    <phoneticPr fontId="2"/>
  </si>
  <si>
    <t>共通テスト対策【実力養成】国語　現・古・漢　基礎問題集中演習</t>
    <rPh sb="0" eb="2">
      <t>キョウツウ</t>
    </rPh>
    <rPh sb="5" eb="7">
      <t>タイサク</t>
    </rPh>
    <rPh sb="8" eb="10">
      <t>ジツリョク</t>
    </rPh>
    <rPh sb="10" eb="12">
      <t>ヨウセイ</t>
    </rPh>
    <rPh sb="13" eb="15">
      <t>コクゴ</t>
    </rPh>
    <rPh sb="16" eb="17">
      <t>ゲン</t>
    </rPh>
    <rPh sb="18" eb="19">
      <t>コ</t>
    </rPh>
    <rPh sb="20" eb="21">
      <t>カン</t>
    </rPh>
    <rPh sb="22" eb="24">
      <t>キソ</t>
    </rPh>
    <rPh sb="24" eb="26">
      <t>モンダイ</t>
    </rPh>
    <rPh sb="26" eb="28">
      <t>シュウチュウ</t>
    </rPh>
    <rPh sb="28" eb="30">
      <t>エンシュウ</t>
    </rPh>
    <phoneticPr fontId="3"/>
  </si>
  <si>
    <t>解答解説　問題編</t>
    <rPh sb="0" eb="2">
      <t>カイトウ</t>
    </rPh>
    <rPh sb="2" eb="4">
      <t>カイセツ</t>
    </rPh>
    <rPh sb="5" eb="7">
      <t>モンダイ</t>
    </rPh>
    <rPh sb="7" eb="8">
      <t>ヘン</t>
    </rPh>
    <phoneticPr fontId="3"/>
  </si>
  <si>
    <t>解答解説　基本問題編</t>
    <rPh sb="0" eb="2">
      <t>カイトウ</t>
    </rPh>
    <rPh sb="2" eb="4">
      <t>カイセツ</t>
    </rPh>
    <rPh sb="9" eb="10">
      <t>ヘン</t>
    </rPh>
    <phoneticPr fontId="3"/>
  </si>
  <si>
    <t>解答・解説8回</t>
    <rPh sb="0" eb="2">
      <t>カイトウ</t>
    </rPh>
    <rPh sb="3" eb="5">
      <t>カイセツ</t>
    </rPh>
    <rPh sb="6" eb="7">
      <t>カイ</t>
    </rPh>
    <phoneticPr fontId="3"/>
  </si>
  <si>
    <t>教科</t>
    <phoneticPr fontId="2"/>
  </si>
  <si>
    <t>商品名</t>
    <phoneticPr fontId="2"/>
  </si>
  <si>
    <t>共通テスト対策</t>
    <rPh sb="0" eb="2">
      <t>キョウツウ</t>
    </rPh>
    <rPh sb="5" eb="7">
      <t>タイサク</t>
    </rPh>
    <phoneticPr fontId="2"/>
  </si>
  <si>
    <t>解答・解説7冊</t>
  </si>
  <si>
    <t>解答・解説7冊</t>
    <phoneticPr fontId="3"/>
  </si>
  <si>
    <t>11421</t>
    <phoneticPr fontId="2"/>
  </si>
  <si>
    <t>11121</t>
    <phoneticPr fontId="2"/>
  </si>
  <si>
    <t>11321</t>
    <phoneticPr fontId="2"/>
  </si>
  <si>
    <t>12121</t>
    <phoneticPr fontId="2"/>
  </si>
  <si>
    <t>12221</t>
    <phoneticPr fontId="2"/>
  </si>
  <si>
    <t>13121</t>
    <phoneticPr fontId="2"/>
  </si>
  <si>
    <t>13221</t>
    <phoneticPr fontId="2"/>
  </si>
  <si>
    <t>14121</t>
    <phoneticPr fontId="2"/>
  </si>
  <si>
    <t>WEB用ﾊﾟｽﾜｰﾄﾞ案内</t>
    <phoneticPr fontId="9"/>
  </si>
  <si>
    <t>音声CD　4枚組</t>
    <rPh sb="0" eb="2">
      <t>オンセイ</t>
    </rPh>
    <rPh sb="6" eb="8">
      <t>マイグミ</t>
    </rPh>
    <phoneticPr fontId="2"/>
  </si>
  <si>
    <t>問題8冊</t>
    <rPh sb="0" eb="2">
      <t>モンダイ</t>
    </rPh>
    <rPh sb="3" eb="4">
      <t>サツ</t>
    </rPh>
    <phoneticPr fontId="2"/>
  </si>
  <si>
    <t>進研BRIDGE高校国語　総合 [新課程版]</t>
    <rPh sb="8" eb="10">
      <t>コウコウ</t>
    </rPh>
    <rPh sb="10" eb="12">
      <t>コクゴ</t>
    </rPh>
    <rPh sb="13" eb="15">
      <t>ソウゴウ</t>
    </rPh>
    <rPh sb="17" eb="20">
      <t>シンカテイ</t>
    </rPh>
    <phoneticPr fontId="2"/>
  </si>
  <si>
    <t>進研BRIDGE高校国語　Basic [新課程版]</t>
    <rPh sb="8" eb="10">
      <t>コウコウ</t>
    </rPh>
    <rPh sb="10" eb="12">
      <t>コクゴ</t>
    </rPh>
    <phoneticPr fontId="2"/>
  </si>
  <si>
    <t>進研BRIDGE高校国語　Standard [新課程版]</t>
    <rPh sb="8" eb="10">
      <t>コウコウ</t>
    </rPh>
    <rPh sb="10" eb="12">
      <t>コクゴ</t>
    </rPh>
    <phoneticPr fontId="2"/>
  </si>
  <si>
    <t>進研BRIDGE高校数学　Basic [新課程版]</t>
    <rPh sb="8" eb="10">
      <t>コウコウ</t>
    </rPh>
    <rPh sb="10" eb="12">
      <t>スウガク</t>
    </rPh>
    <phoneticPr fontId="2"/>
  </si>
  <si>
    <t>進研BRIDGE高校数学　Standard [新課程版]</t>
    <rPh sb="8" eb="10">
      <t>コウコウ</t>
    </rPh>
    <rPh sb="10" eb="12">
      <t>スウガク</t>
    </rPh>
    <phoneticPr fontId="2"/>
  </si>
  <si>
    <t>進研BRIDGE高校英語　Basic [新課程版]</t>
  </si>
  <si>
    <t>進研BRIDGE高校英語　Standard [新課程版]</t>
    <rPh sb="8" eb="10">
      <t>コウコウ</t>
    </rPh>
    <rPh sb="10" eb="12">
      <t>エイゴ</t>
    </rPh>
    <phoneticPr fontId="2"/>
  </si>
  <si>
    <t>進研BRIDGE高校理科 [新課程版]</t>
    <rPh sb="8" eb="10">
      <t>コウコウ</t>
    </rPh>
    <rPh sb="10" eb="12">
      <t>リカ</t>
    </rPh>
    <phoneticPr fontId="9"/>
  </si>
  <si>
    <t>音声CD　2枚組</t>
    <rPh sb="0" eb="2">
      <t>オンセイ</t>
    </rPh>
    <rPh sb="6" eb="8">
      <t>マイグミ</t>
    </rPh>
    <phoneticPr fontId="2"/>
  </si>
  <si>
    <t>26重要</t>
  </si>
  <si>
    <t>2026共通テスト対策【実力養成】重要問題演習　現代文</t>
  </si>
  <si>
    <t>2026共通テスト対策【実力養成】重要問題演習　古典</t>
  </si>
  <si>
    <t>2026共通テスト対策【実力養成】重要問題演習　数学</t>
  </si>
  <si>
    <t>2026共通テスト対策【実力養成】重要問題演習　英語（リーディング）</t>
  </si>
  <si>
    <t>2026共通テスト対策【実力養成】重要問題演習　英語（リスニング）</t>
  </si>
  <si>
    <t>2026共通テスト対策【実力養成】重要問題演習　英語（リスニング）音声CD　2枚組</t>
  </si>
  <si>
    <t>情報</t>
    <rPh sb="0" eb="2">
      <t>ジョウホウ</t>
    </rPh>
    <phoneticPr fontId="3"/>
  </si>
  <si>
    <t>国語</t>
    <phoneticPr fontId="3"/>
  </si>
  <si>
    <t>教師用ﾃｷｽﾄCD</t>
    <rPh sb="0" eb="3">
      <t>キョウシヨウ</t>
    </rPh>
    <phoneticPr fontId="2"/>
  </si>
  <si>
    <t>公式・解法集</t>
    <phoneticPr fontId="2"/>
  </si>
  <si>
    <t>52524</t>
    <phoneticPr fontId="2"/>
  </si>
  <si>
    <t>52624</t>
    <phoneticPr fontId="2"/>
  </si>
  <si>
    <t>52724</t>
    <phoneticPr fontId="2"/>
  </si>
  <si>
    <t>52824</t>
    <phoneticPr fontId="2"/>
  </si>
  <si>
    <t>51819</t>
    <phoneticPr fontId="2"/>
  </si>
  <si>
    <t>株式会社ベネッセコーポレーション</t>
    <rPh sb="0" eb="4">
      <t>カブシキガイシャ</t>
    </rPh>
    <rPh sb="5" eb="6">
      <t>カブ</t>
    </rPh>
    <phoneticPr fontId="3"/>
  </si>
  <si>
    <t>WEB用ﾊﾟｽﾜｰﾄﾞ案内</t>
  </si>
  <si>
    <t>解答・解説28回</t>
    <rPh sb="0" eb="2">
      <t>カイトウ</t>
    </rPh>
    <rPh sb="3" eb="5">
      <t>カイセツ</t>
    </rPh>
    <rPh sb="7" eb="8">
      <t>カイ</t>
    </rPh>
    <phoneticPr fontId="3"/>
  </si>
  <si>
    <t>共通テスト対策【実力養成】30分演習　数学Ⅰ・A [新課程版]</t>
    <rPh sb="19" eb="21">
      <t>スウガク</t>
    </rPh>
    <phoneticPr fontId="3"/>
  </si>
  <si>
    <t>共通テスト対策【実力養成】基礎徹底演習 数学 [新課程版]</t>
    <phoneticPr fontId="3"/>
  </si>
  <si>
    <t>共通テスト対策【実力養成】30分演習　数学Ⅱ・B・C [新課程版]</t>
    <rPh sb="19" eb="21">
      <t>スウガク</t>
    </rPh>
    <phoneticPr fontId="3"/>
  </si>
  <si>
    <t>2025年度　進研学参　刊行製品一覧</t>
    <phoneticPr fontId="3"/>
  </si>
  <si>
    <t>2024年11月発刊</t>
  </si>
  <si>
    <t>27重要</t>
  </si>
  <si>
    <t>2027共通テスト対策【実力養成】重要問題演習　現代文</t>
  </si>
  <si>
    <t>2027共通テスト対策【実力養成】重要問題演習　古典</t>
  </si>
  <si>
    <t>2027共通テスト対策【実力養成】重要問題演習　数学</t>
  </si>
  <si>
    <t>2027共通テスト対策【実力養成】重要問題演習　英語（リーディング）</t>
  </si>
  <si>
    <t>2027共通テスト対策【実力養成】重要問題演習　英語（リスニング）</t>
  </si>
  <si>
    <t>2027共通テスト対策【実力養成】重要問題演習　英語（リスニング）音声CD　2枚組</t>
  </si>
  <si>
    <t>2025年11月発刊予定</t>
    <rPh sb="10" eb="12">
      <t>ヨテイ</t>
    </rPh>
    <phoneticPr fontId="3"/>
  </si>
  <si>
    <t>26直前</t>
  </si>
  <si>
    <t>2026共通テスト対策【実力完成】直前演習　国語</t>
  </si>
  <si>
    <t>2026共通テスト対策【実力完成】直前演習　数学Ⅰ・Ａ</t>
  </si>
  <si>
    <t>2026共通テスト対策【実力完成】直前演習　数学Ⅱ・Ｂ・C</t>
  </si>
  <si>
    <t>2026共通テスト対策【実力完成】直前演習　英語（リーディング）80minutes×7</t>
  </si>
  <si>
    <t>2026共通テスト対策【実力完成】直前演習　英語（リーディング）40minutes×14</t>
  </si>
  <si>
    <t>2026共通テスト対策【実力完成】直前演習　英語（リスニング）30minutes×7</t>
  </si>
  <si>
    <t>2026共通テスト対策【実力完成】直前演習　英語（リスニング）音声CD　4枚組</t>
    <rPh sb="22" eb="24">
      <t>エイゴ</t>
    </rPh>
    <rPh sb="31" eb="33">
      <t>オンセイ</t>
    </rPh>
    <rPh sb="37" eb="39">
      <t>マイグミ</t>
    </rPh>
    <phoneticPr fontId="3"/>
  </si>
  <si>
    <t>2026共通テスト対策【実力完成】直前演習　歴史総合，日本史探究</t>
  </si>
  <si>
    <t>2026共通テスト対策【実力完成】直前演習　歴史総合，世界史探究</t>
  </si>
  <si>
    <t>2026共通テスト対策【実力完成】直前演習　地理総合，地理探究</t>
  </si>
  <si>
    <t>2026共通テスト対策【実力完成】直前演習　公共，倫理</t>
  </si>
  <si>
    <t>2026共通テスト対策【実力完成】直前演習　公共，政治・経済</t>
  </si>
  <si>
    <t>2026共通テスト対策【実力完成】直前演習　物理</t>
  </si>
  <si>
    <t>2026共通テスト対策【実力完成】直前演習　物理基礎</t>
  </si>
  <si>
    <t>2026共通テスト対策【実力完成】直前演習　化学</t>
  </si>
  <si>
    <t>2026共通テスト対策【実力完成】直前演習　化学基礎</t>
  </si>
  <si>
    <t>2026共通テスト対策【実力完成】直前演習　生物</t>
  </si>
  <si>
    <t>2026共通テスト対策【実力完成】直前演習　生物基礎</t>
  </si>
  <si>
    <t>2026共通テスト対策【実力完成】直前演習　地学基礎</t>
  </si>
  <si>
    <t>2026共通テスト対策【実力完成】直前演習　情報Ⅰ</t>
  </si>
  <si>
    <t>43A26</t>
  </si>
  <si>
    <t>44A26</t>
  </si>
  <si>
    <t>44B26</t>
  </si>
  <si>
    <t>44F26</t>
  </si>
  <si>
    <t>44C26</t>
  </si>
  <si>
    <t>44G26</t>
  </si>
  <si>
    <t>44D26</t>
  </si>
  <si>
    <t>44H26</t>
  </si>
  <si>
    <t>4J126</t>
  </si>
  <si>
    <t>4J226</t>
  </si>
  <si>
    <t>42526</t>
    <phoneticPr fontId="2"/>
  </si>
  <si>
    <t>2025年6月発刊予定</t>
  </si>
  <si>
    <t>2025年7月発刊予定</t>
  </si>
  <si>
    <t>2025年5月発刊予定</t>
  </si>
  <si>
    <t>注文１件につき1枚</t>
    <phoneticPr fontId="2"/>
  </si>
  <si>
    <t>WEB用ﾊﾟｽﾜｰﾄﾞ案内</t>
    <phoneticPr fontId="2"/>
  </si>
  <si>
    <t>刊行継続</t>
    <phoneticPr fontId="3"/>
  </si>
  <si>
    <t>注文１件につき1部</t>
    <rPh sb="0" eb="2">
      <t>チュウモン</t>
    </rPh>
    <phoneticPr fontId="3"/>
  </si>
  <si>
    <t>注文30部につき1部</t>
  </si>
  <si>
    <t>注文30部につき1部</t>
    <phoneticPr fontId="3"/>
  </si>
  <si>
    <t>注文30部につき1部</t>
    <phoneticPr fontId="2"/>
  </si>
  <si>
    <t>音声CD</t>
  </si>
  <si>
    <t>音声CD</t>
    <rPh sb="0" eb="2">
      <t>オンセイ</t>
    </rPh>
    <phoneticPr fontId="2"/>
  </si>
  <si>
    <t>音声CD</t>
    <phoneticPr fontId="2"/>
  </si>
  <si>
    <t>音声CD2枚</t>
    <rPh sb="0" eb="2">
      <t>オンセイ</t>
    </rPh>
    <rPh sb="5" eb="6">
      <t>マイ</t>
    </rPh>
    <phoneticPr fontId="3"/>
  </si>
  <si>
    <t>音声CD4枚</t>
    <rPh sb="0" eb="2">
      <t>オンセイ</t>
    </rPh>
    <rPh sb="5" eb="6">
      <t>マイ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</si>
</sst>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;[Red]\-General"/>
  </numFmts>
  <fonts count="17">
    <font>
      <sz val="14"/>
      <name val="FC平成明朝体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7"/>
      <name val="FC平成明朝体"/>
      <family val="3"/>
      <charset val="128"/>
    </font>
    <font>
      <sz val="7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FC平成明朝体"/>
      <family val="3"/>
      <charset val="128"/>
    </font>
    <font>
      <sz val="14"/>
      <name val="ＭＳ Ｐゴシック"/>
      <family val="3"/>
      <charset val="128"/>
    </font>
    <font>
      <sz val="10"/>
      <name val="FC平成明朝体"/>
      <family val="3"/>
      <charset val="128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8"/>
      <name val="FC平成明朝体"/>
      <family val="3"/>
      <charset val="128"/>
    </font>
    <font>
      <sz val="8"/>
      <name val="ＭＳ Ｐゴシック"/>
      <family val="3"/>
      <charset val="128"/>
      <scheme val="major"/>
    </font>
    <font>
      <sz val="12"/>
      <color theme="1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176" fontId="0" fillId="0" borderId="0"/>
    <xf numFmtId="0" fontId="9" fillId="0" borderId="0"/>
    <xf numFmtId="0" fontId="1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264">
    <xf numFmtId="176" fontId="0" fillId="0" borderId="0" xfId="0"/>
    <xf numFmtId="176" fontId="4" fillId="0" borderId="2" xfId="0" applyFont="1" applyFill="1" applyBorder="1" applyAlignment="1">
      <alignment horizontal="center" vertical="center"/>
    </xf>
    <xf numFmtId="176" fontId="4" fillId="0" borderId="3" xfId="0" applyFont="1" applyFill="1" applyBorder="1" applyAlignment="1">
      <alignment horizontal="center" vertical="center"/>
    </xf>
    <xf numFmtId="176" fontId="4" fillId="0" borderId="6" xfId="0" applyFont="1" applyFill="1" applyBorder="1" applyAlignment="1">
      <alignment horizontal="left" vertical="center"/>
    </xf>
    <xf numFmtId="176" fontId="4" fillId="0" borderId="7" xfId="0" applyNumberFormat="1" applyFont="1" applyFill="1" applyBorder="1" applyAlignment="1" applyProtection="1">
      <alignment horizontal="center" vertical="center"/>
    </xf>
    <xf numFmtId="176" fontId="4" fillId="0" borderId="7" xfId="0" applyFont="1" applyFill="1" applyBorder="1" applyAlignment="1">
      <alignment horizontal="center" vertical="center"/>
    </xf>
    <xf numFmtId="176" fontId="9" fillId="0" borderId="13" xfId="0" applyNumberFormat="1" applyFont="1" applyFill="1" applyBorder="1" applyAlignment="1">
      <alignment horizontal="center" vertical="center"/>
    </xf>
    <xf numFmtId="176" fontId="4" fillId="0" borderId="14" xfId="0" applyNumberFormat="1" applyFont="1" applyFill="1" applyBorder="1" applyAlignment="1">
      <alignment horizontal="center" vertical="center"/>
    </xf>
    <xf numFmtId="176" fontId="4" fillId="0" borderId="16" xfId="0" applyFont="1" applyFill="1" applyBorder="1" applyAlignment="1">
      <alignment horizontal="left" vertical="center"/>
    </xf>
    <xf numFmtId="176" fontId="4" fillId="0" borderId="9" xfId="0" applyNumberFormat="1" applyFont="1" applyFill="1" applyBorder="1" applyAlignment="1" applyProtection="1">
      <alignment horizontal="center" vertical="center"/>
    </xf>
    <xf numFmtId="176" fontId="4" fillId="0" borderId="9" xfId="0" applyFont="1" applyFill="1" applyBorder="1" applyAlignment="1">
      <alignment horizontal="center" vertical="center"/>
    </xf>
    <xf numFmtId="176" fontId="9" fillId="0" borderId="18" xfId="0" applyNumberFormat="1" applyFont="1" applyFill="1" applyBorder="1" applyAlignment="1">
      <alignment horizontal="center" vertical="center"/>
    </xf>
    <xf numFmtId="176" fontId="4" fillId="0" borderId="19" xfId="0" applyNumberFormat="1" applyFont="1" applyFill="1" applyBorder="1" applyAlignment="1">
      <alignment horizontal="center" vertical="center"/>
    </xf>
    <xf numFmtId="176" fontId="4" fillId="0" borderId="21" xfId="0" applyFont="1" applyFill="1" applyBorder="1" applyAlignment="1">
      <alignment horizontal="left" vertical="center"/>
    </xf>
    <xf numFmtId="176" fontId="4" fillId="0" borderId="22" xfId="0" applyNumberFormat="1" applyFont="1" applyFill="1" applyBorder="1" applyAlignment="1" applyProtection="1">
      <alignment horizontal="center" vertical="center"/>
    </xf>
    <xf numFmtId="176" fontId="4" fillId="0" borderId="24" xfId="0" applyFont="1" applyFill="1" applyBorder="1" applyAlignment="1">
      <alignment horizontal="center" vertical="center"/>
    </xf>
    <xf numFmtId="176" fontId="4" fillId="0" borderId="22" xfId="0" applyFont="1" applyFill="1" applyBorder="1" applyAlignment="1">
      <alignment horizontal="center" vertical="center"/>
    </xf>
    <xf numFmtId="176" fontId="9" fillId="0" borderId="25" xfId="0" applyNumberFormat="1" applyFont="1" applyFill="1" applyBorder="1" applyAlignment="1">
      <alignment horizontal="center" vertical="center"/>
    </xf>
    <xf numFmtId="176" fontId="4" fillId="0" borderId="26" xfId="0" applyNumberFormat="1" applyFont="1" applyFill="1" applyBorder="1" applyAlignment="1">
      <alignment horizontal="center" vertical="center"/>
    </xf>
    <xf numFmtId="176" fontId="4" fillId="0" borderId="27" xfId="0" applyNumberFormat="1" applyFont="1" applyFill="1" applyBorder="1" applyAlignment="1">
      <alignment horizontal="center" vertical="center"/>
    </xf>
    <xf numFmtId="176" fontId="4" fillId="0" borderId="31" xfId="0" applyFont="1" applyFill="1" applyBorder="1" applyAlignment="1">
      <alignment horizontal="center" vertical="center"/>
    </xf>
    <xf numFmtId="176" fontId="9" fillId="0" borderId="25" xfId="0" applyFont="1" applyFill="1" applyBorder="1" applyAlignment="1">
      <alignment horizontal="center" vertical="center"/>
    </xf>
    <xf numFmtId="176" fontId="4" fillId="0" borderId="37" xfId="0" applyFont="1" applyFill="1" applyBorder="1" applyAlignment="1">
      <alignment horizontal="center" vertical="center"/>
    </xf>
    <xf numFmtId="176" fontId="9" fillId="0" borderId="34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76" fontId="9" fillId="0" borderId="12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22" xfId="0" applyNumberFormat="1" applyFont="1" applyFill="1" applyBorder="1" applyAlignment="1">
      <alignment horizontal="center" vertical="center"/>
    </xf>
    <xf numFmtId="176" fontId="4" fillId="0" borderId="8" xfId="0" applyFont="1" applyFill="1" applyBorder="1" applyAlignment="1">
      <alignment horizontal="center" vertical="center"/>
    </xf>
    <xf numFmtId="176" fontId="4" fillId="0" borderId="23" xfId="0" applyFont="1" applyFill="1" applyBorder="1" applyAlignment="1">
      <alignment horizontal="center" vertical="center"/>
    </xf>
    <xf numFmtId="176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9" fillId="0" borderId="0" xfId="0" applyFont="1" applyFill="1" applyBorder="1" applyAlignment="1">
      <alignment horizontal="center" vertical="center"/>
    </xf>
    <xf numFmtId="176" fontId="9" fillId="0" borderId="0" xfId="0" applyNumberFormat="1" applyFont="1" applyFill="1" applyBorder="1" applyAlignment="1">
      <alignment horizontal="center" vertical="center"/>
    </xf>
    <xf numFmtId="176" fontId="4" fillId="0" borderId="37" xfId="0" applyNumberFormat="1" applyFont="1" applyFill="1" applyBorder="1" applyAlignment="1" applyProtection="1">
      <alignment horizontal="center" vertical="center"/>
    </xf>
    <xf numFmtId="176" fontId="4" fillId="0" borderId="6" xfId="0" applyFont="1" applyFill="1" applyBorder="1" applyAlignment="1">
      <alignment horizontal="center" vertical="center"/>
    </xf>
    <xf numFmtId="176" fontId="4" fillId="0" borderId="16" xfId="0" applyFont="1" applyFill="1" applyBorder="1" applyAlignment="1">
      <alignment horizontal="center" vertical="center"/>
    </xf>
    <xf numFmtId="176" fontId="4" fillId="0" borderId="21" xfId="0" applyFont="1" applyFill="1" applyBorder="1" applyAlignment="1">
      <alignment horizontal="center" vertical="center"/>
    </xf>
    <xf numFmtId="176" fontId="4" fillId="0" borderId="30" xfId="0" applyFont="1" applyFill="1" applyBorder="1" applyAlignment="1">
      <alignment horizontal="center" vertical="center"/>
    </xf>
    <xf numFmtId="0" fontId="12" fillId="0" borderId="29" xfId="0" applyNumberFormat="1" applyFont="1" applyFill="1" applyBorder="1" applyAlignment="1" applyProtection="1">
      <alignment horizontal="center" vertical="center"/>
      <protection locked="0"/>
    </xf>
    <xf numFmtId="0" fontId="12" fillId="0" borderId="5" xfId="0" applyNumberFormat="1" applyFont="1" applyFill="1" applyBorder="1" applyAlignment="1" applyProtection="1">
      <alignment horizontal="center" vertical="center"/>
      <protection locked="0"/>
    </xf>
    <xf numFmtId="0" fontId="12" fillId="0" borderId="20" xfId="0" applyNumberFormat="1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Alignment="1">
      <alignment horizontal="center" vertical="center"/>
    </xf>
    <xf numFmtId="38" fontId="4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Alignment="1" applyProtection="1">
      <alignment horizontal="center" vertical="center"/>
      <protection locked="0"/>
    </xf>
    <xf numFmtId="0" fontId="6" fillId="0" borderId="0" xfId="0" applyNumberFormat="1" applyFont="1" applyFill="1" applyAlignment="1" applyProtection="1">
      <alignment horizontal="center" vertical="center"/>
      <protection locked="0"/>
    </xf>
    <xf numFmtId="0" fontId="0" fillId="0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NumberFormat="1" applyFont="1" applyFill="1" applyAlignment="1" applyProtection="1">
      <alignment horizontal="center" vertical="center"/>
      <protection locked="0"/>
    </xf>
    <xf numFmtId="0" fontId="11" fillId="0" borderId="0" xfId="0" applyNumberFormat="1" applyFont="1" applyFill="1" applyAlignment="1" applyProtection="1">
      <alignment horizontal="center" vertical="center"/>
      <protection locked="0"/>
    </xf>
    <xf numFmtId="176" fontId="0" fillId="0" borderId="0" xfId="0" applyFont="1" applyFill="1" applyAlignment="1">
      <alignment horizontal="center" vertical="center"/>
    </xf>
    <xf numFmtId="176" fontId="6" fillId="0" borderId="0" xfId="0" applyFont="1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176" fontId="5" fillId="0" borderId="0" xfId="0" applyFont="1" applyFill="1" applyBorder="1" applyAlignment="1">
      <alignment horizontal="center" vertical="center"/>
    </xf>
    <xf numFmtId="176" fontId="0" fillId="0" borderId="0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/>
      <protection locked="0"/>
    </xf>
    <xf numFmtId="176" fontId="7" fillId="0" borderId="0" xfId="0" applyFont="1" applyFill="1" applyBorder="1" applyAlignment="1">
      <alignment horizontal="center" vertical="center"/>
    </xf>
    <xf numFmtId="176" fontId="4" fillId="0" borderId="11" xfId="0" applyNumberFormat="1" applyFont="1" applyFill="1" applyBorder="1" applyAlignment="1">
      <alignment horizontal="center" vertical="center"/>
    </xf>
    <xf numFmtId="176" fontId="4" fillId="0" borderId="9" xfId="0" applyNumberFormat="1" applyFont="1" applyFill="1" applyBorder="1" applyAlignment="1">
      <alignment horizontal="center" vertical="center"/>
    </xf>
    <xf numFmtId="176" fontId="4" fillId="0" borderId="17" xfId="0" applyNumberFormat="1" applyFont="1" applyFill="1" applyBorder="1" applyAlignment="1">
      <alignment horizontal="center" vertical="center"/>
    </xf>
    <xf numFmtId="176" fontId="4" fillId="0" borderId="24" xfId="0" applyNumberFormat="1" applyFont="1" applyFill="1" applyBorder="1" applyAlignment="1">
      <alignment horizontal="center" vertical="center"/>
    </xf>
    <xf numFmtId="176" fontId="4" fillId="0" borderId="33" xfId="0" applyNumberFormat="1" applyFont="1" applyFill="1" applyBorder="1" applyAlignment="1">
      <alignment horizontal="center" vertical="center"/>
    </xf>
    <xf numFmtId="176" fontId="4" fillId="0" borderId="15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Alignment="1" applyProtection="1">
      <alignment horizontal="center" vertical="center"/>
      <protection locked="0"/>
    </xf>
    <xf numFmtId="14" fontId="0" fillId="0" borderId="0" xfId="0" applyNumberFormat="1" applyFont="1" applyFill="1" applyAlignment="1" applyProtection="1">
      <alignment horizontal="right"/>
      <protection locked="0"/>
    </xf>
    <xf numFmtId="0" fontId="4" fillId="0" borderId="6" xfId="0" applyNumberFormat="1" applyFont="1" applyFill="1" applyBorder="1" applyAlignment="1">
      <alignment horizontal="left" vertical="center" wrapText="1"/>
    </xf>
    <xf numFmtId="176" fontId="4" fillId="0" borderId="36" xfId="0" applyFont="1" applyFill="1" applyBorder="1" applyAlignment="1">
      <alignment horizontal="left" vertical="center"/>
    </xf>
    <xf numFmtId="176" fontId="4" fillId="0" borderId="30" xfId="0" applyFont="1" applyFill="1" applyBorder="1" applyAlignment="1">
      <alignment horizontal="left" vertical="center"/>
    </xf>
    <xf numFmtId="0" fontId="6" fillId="0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NumberFormat="1" applyFill="1" applyAlignment="1" applyProtection="1">
      <alignment horizontal="left" vertical="center"/>
      <protection locked="0"/>
    </xf>
    <xf numFmtId="0" fontId="13" fillId="0" borderId="0" xfId="0" applyNumberFormat="1" applyFont="1" applyFill="1" applyAlignment="1" applyProtection="1">
      <protection locked="0"/>
    </xf>
    <xf numFmtId="0" fontId="12" fillId="0" borderId="44" xfId="0" applyNumberFormat="1" applyFont="1" applyFill="1" applyBorder="1" applyAlignment="1" applyProtection="1">
      <alignment horizontal="center" vertical="center"/>
      <protection locked="0"/>
    </xf>
    <xf numFmtId="176" fontId="4" fillId="0" borderId="2" xfId="0" applyFont="1" applyFill="1" applyBorder="1" applyAlignment="1">
      <alignment horizontal="left" vertical="center"/>
    </xf>
    <xf numFmtId="176" fontId="4" fillId="0" borderId="47" xfId="0" applyFont="1" applyFill="1" applyBorder="1" applyAlignment="1">
      <alignment horizontal="center" vertical="center"/>
    </xf>
    <xf numFmtId="176" fontId="4" fillId="0" borderId="23" xfId="0" applyNumberFormat="1" applyFont="1" applyFill="1" applyBorder="1" applyAlignment="1">
      <alignment horizontal="center" vertical="center"/>
    </xf>
    <xf numFmtId="176" fontId="9" fillId="0" borderId="34" xfId="0" applyFont="1" applyFill="1" applyBorder="1" applyAlignment="1">
      <alignment horizontal="center" vertical="center"/>
    </xf>
    <xf numFmtId="49" fontId="0" fillId="0" borderId="0" xfId="0" applyNumberFormat="1" applyFill="1" applyAlignment="1" applyProtection="1">
      <alignment horizontal="left"/>
      <protection locked="0"/>
    </xf>
    <xf numFmtId="0" fontId="6" fillId="0" borderId="0" xfId="0" applyNumberFormat="1" applyFont="1" applyFill="1" applyBorder="1" applyAlignment="1" applyProtection="1">
      <alignment horizontal="left" vertical="center"/>
    </xf>
    <xf numFmtId="49" fontId="4" fillId="0" borderId="3" xfId="0" applyNumberFormat="1" applyFont="1" applyFill="1" applyBorder="1" applyAlignment="1">
      <alignment horizontal="center" vertical="center"/>
    </xf>
    <xf numFmtId="176" fontId="4" fillId="0" borderId="10" xfId="0" applyNumberFormat="1" applyFont="1" applyFill="1" applyBorder="1" applyAlignment="1">
      <alignment horizontal="center" vertical="center"/>
    </xf>
    <xf numFmtId="176" fontId="4" fillId="0" borderId="38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20" xfId="0" applyNumberFormat="1" applyFont="1" applyFill="1" applyBorder="1" applyAlignment="1" applyProtection="1">
      <alignment horizontal="center" vertical="center"/>
      <protection locked="0"/>
    </xf>
    <xf numFmtId="176" fontId="4" fillId="0" borderId="7" xfId="0" applyFont="1" applyFill="1" applyBorder="1" applyAlignment="1">
      <alignment horizontal="left" vertical="center"/>
    </xf>
    <xf numFmtId="176" fontId="4" fillId="0" borderId="31" xfId="0" applyFont="1" applyFill="1" applyBorder="1" applyAlignment="1">
      <alignment horizontal="left" vertical="center"/>
    </xf>
    <xf numFmtId="0" fontId="12" fillId="0" borderId="45" xfId="0" applyNumberFormat="1" applyFont="1" applyFill="1" applyBorder="1" applyAlignment="1" applyProtection="1">
      <alignment horizontal="center" vertical="center"/>
      <protection locked="0"/>
    </xf>
    <xf numFmtId="176" fontId="4" fillId="0" borderId="35" xfId="0" applyFont="1" applyFill="1" applyBorder="1" applyAlignment="1">
      <alignment horizontal="center" vertical="center"/>
    </xf>
    <xf numFmtId="0" fontId="4" fillId="0" borderId="48" xfId="0" applyNumberFormat="1" applyFont="1" applyFill="1" applyBorder="1" applyAlignment="1" applyProtection="1">
      <alignment horizontal="center" vertical="center"/>
      <protection locked="0"/>
    </xf>
    <xf numFmtId="176" fontId="4" fillId="0" borderId="46" xfId="0" applyFont="1" applyFill="1" applyBorder="1" applyAlignment="1">
      <alignment horizontal="left" vertical="center"/>
    </xf>
    <xf numFmtId="176" fontId="4" fillId="0" borderId="46" xfId="0" applyFont="1" applyFill="1" applyBorder="1" applyAlignment="1">
      <alignment horizontal="center" vertical="center"/>
    </xf>
    <xf numFmtId="176" fontId="9" fillId="0" borderId="31" xfId="0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/>
    </xf>
    <xf numFmtId="0" fontId="4" fillId="0" borderId="26" xfId="0" applyNumberFormat="1" applyFont="1" applyFill="1" applyBorder="1" applyAlignment="1">
      <alignment horizontal="center" vertical="center"/>
    </xf>
    <xf numFmtId="0" fontId="4" fillId="0" borderId="49" xfId="0" applyNumberFormat="1" applyFont="1" applyFill="1" applyBorder="1" applyAlignment="1">
      <alignment horizontal="center" vertical="center"/>
    </xf>
    <xf numFmtId="0" fontId="14" fillId="0" borderId="29" xfId="0" applyNumberFormat="1" applyFont="1" applyFill="1" applyBorder="1" applyAlignment="1" applyProtection="1">
      <alignment horizontal="center" vertical="center"/>
      <protection locked="0"/>
    </xf>
    <xf numFmtId="0" fontId="4" fillId="0" borderId="44" xfId="0" applyNumberFormat="1" applyFont="1" applyFill="1" applyBorder="1" applyAlignment="1" applyProtection="1">
      <alignment horizontal="center" vertical="center"/>
      <protection locked="0"/>
    </xf>
    <xf numFmtId="0" fontId="4" fillId="0" borderId="27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176" fontId="15" fillId="0" borderId="37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  <protection locked="0"/>
    </xf>
    <xf numFmtId="176" fontId="4" fillId="0" borderId="4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176" fontId="4" fillId="0" borderId="36" xfId="0" applyNumberFormat="1" applyFont="1" applyFill="1" applyBorder="1" applyAlignment="1">
      <alignment horizontal="center" vertical="center"/>
    </xf>
    <xf numFmtId="176" fontId="4" fillId="0" borderId="29" xfId="0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/>
    </xf>
    <xf numFmtId="176" fontId="4" fillId="0" borderId="21" xfId="0" applyNumberFormat="1" applyFont="1" applyFill="1" applyBorder="1" applyAlignment="1">
      <alignment horizontal="center" vertical="center"/>
    </xf>
    <xf numFmtId="176" fontId="4" fillId="0" borderId="30" xfId="0" applyNumberFormat="1" applyFont="1" applyFill="1" applyBorder="1" applyAlignment="1">
      <alignment horizontal="center" vertical="center"/>
    </xf>
    <xf numFmtId="176" fontId="4" fillId="0" borderId="5" xfId="0" applyFont="1" applyFill="1" applyBorder="1" applyAlignment="1">
      <alignment horizontal="center" vertical="center"/>
    </xf>
    <xf numFmtId="176" fontId="4" fillId="0" borderId="44" xfId="0" applyFont="1" applyFill="1" applyBorder="1" applyAlignment="1">
      <alignment horizontal="center" vertical="center"/>
    </xf>
    <xf numFmtId="176" fontId="4" fillId="0" borderId="20" xfId="0" applyFont="1" applyFill="1" applyBorder="1" applyAlignment="1">
      <alignment horizontal="center" vertical="center"/>
    </xf>
    <xf numFmtId="176" fontId="4" fillId="0" borderId="29" xfId="0" applyNumberFormat="1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/>
    </xf>
    <xf numFmtId="176" fontId="4" fillId="0" borderId="20" xfId="0" applyNumberFormat="1" applyFont="1" applyFill="1" applyBorder="1" applyAlignment="1">
      <alignment horizontal="center" vertical="center"/>
    </xf>
    <xf numFmtId="176" fontId="4" fillId="0" borderId="54" xfId="0" applyNumberFormat="1" applyFont="1" applyFill="1" applyBorder="1" applyAlignment="1">
      <alignment horizontal="center" vertical="center"/>
    </xf>
    <xf numFmtId="176" fontId="4" fillId="0" borderId="44" xfId="0" applyNumberFormat="1" applyFont="1" applyFill="1" applyBorder="1" applyAlignment="1">
      <alignment horizontal="center" vertical="center"/>
    </xf>
    <xf numFmtId="176" fontId="16" fillId="2" borderId="33" xfId="0" applyNumberFormat="1" applyFont="1" applyFill="1" applyBorder="1" applyAlignment="1">
      <alignment horizontal="center" vertical="center"/>
    </xf>
    <xf numFmtId="0" fontId="4" fillId="0" borderId="39" xfId="0" applyNumberFormat="1" applyFont="1" applyFill="1" applyBorder="1" applyAlignment="1">
      <alignment horizontal="center" vertical="center"/>
    </xf>
    <xf numFmtId="0" fontId="12" fillId="0" borderId="54" xfId="0" applyNumberFormat="1" applyFont="1" applyFill="1" applyBorder="1" applyAlignment="1" applyProtection="1">
      <alignment horizontal="center" vertical="center"/>
      <protection locked="0"/>
    </xf>
    <xf numFmtId="176" fontId="4" fillId="3" borderId="36" xfId="0" applyFont="1" applyFill="1" applyBorder="1" applyAlignment="1">
      <alignment horizontal="left" vertical="center"/>
    </xf>
    <xf numFmtId="176" fontId="4" fillId="3" borderId="37" xfId="0" applyFont="1" applyFill="1" applyBorder="1" applyAlignment="1">
      <alignment horizontal="center" vertical="center"/>
    </xf>
    <xf numFmtId="176" fontId="4" fillId="3" borderId="38" xfId="0" applyFont="1" applyFill="1" applyBorder="1" applyAlignment="1">
      <alignment horizontal="center" vertical="center"/>
    </xf>
    <xf numFmtId="176" fontId="4" fillId="3" borderId="40" xfId="0" applyFont="1" applyFill="1" applyBorder="1" applyAlignment="1">
      <alignment horizontal="center" vertical="center"/>
    </xf>
    <xf numFmtId="38" fontId="4" fillId="0" borderId="0" xfId="0" applyNumberFormat="1" applyFont="1" applyFill="1" applyBorder="1" applyAlignment="1">
      <alignment vertical="center"/>
    </xf>
    <xf numFmtId="176" fontId="9" fillId="0" borderId="13" xfId="0" applyFont="1" applyFill="1" applyBorder="1" applyAlignment="1">
      <alignment horizontal="center" vertical="center"/>
    </xf>
    <xf numFmtId="176" fontId="4" fillId="0" borderId="11" xfId="0" applyFont="1" applyFill="1" applyBorder="1" applyAlignment="1">
      <alignment horizontal="center" vertical="center"/>
    </xf>
    <xf numFmtId="176" fontId="4" fillId="0" borderId="36" xfId="0" applyFont="1" applyFill="1" applyBorder="1" applyAlignment="1">
      <alignment horizontal="center" vertical="center"/>
    </xf>
    <xf numFmtId="176" fontId="16" fillId="0" borderId="11" xfId="0" applyNumberFormat="1" applyFont="1" applyFill="1" applyBorder="1" applyAlignment="1">
      <alignment horizontal="center" vertical="center"/>
    </xf>
    <xf numFmtId="176" fontId="16" fillId="0" borderId="52" xfId="0" applyNumberFormat="1" applyFont="1" applyFill="1" applyBorder="1" applyAlignment="1">
      <alignment horizontal="center" vertical="center"/>
    </xf>
    <xf numFmtId="176" fontId="4" fillId="0" borderId="15" xfId="0" applyFont="1" applyFill="1" applyBorder="1" applyAlignment="1">
      <alignment horizontal="center" vertical="center"/>
    </xf>
    <xf numFmtId="176" fontId="9" fillId="0" borderId="12" xfId="0" applyFont="1" applyFill="1" applyBorder="1" applyAlignment="1">
      <alignment horizontal="center" vertical="center"/>
    </xf>
    <xf numFmtId="176" fontId="4" fillId="0" borderId="27" xfId="0" applyFont="1" applyFill="1" applyBorder="1" applyAlignment="1">
      <alignment horizontal="center" vertical="center"/>
    </xf>
    <xf numFmtId="176" fontId="4" fillId="0" borderId="14" xfId="0" applyFont="1" applyFill="1" applyBorder="1" applyAlignment="1">
      <alignment horizontal="center" vertical="center"/>
    </xf>
    <xf numFmtId="176" fontId="4" fillId="0" borderId="26" xfId="0" applyFont="1" applyFill="1" applyBorder="1" applyAlignment="1">
      <alignment horizontal="center" vertical="center"/>
    </xf>
    <xf numFmtId="176" fontId="4" fillId="0" borderId="40" xfId="0" applyFont="1" applyFill="1" applyBorder="1" applyAlignment="1">
      <alignment horizontal="center" vertical="center"/>
    </xf>
    <xf numFmtId="176" fontId="9" fillId="0" borderId="40" xfId="0" applyFont="1" applyFill="1" applyBorder="1" applyAlignment="1">
      <alignment horizontal="center" vertical="center"/>
    </xf>
    <xf numFmtId="176" fontId="16" fillId="0" borderId="41" xfId="0" applyFont="1" applyFill="1" applyBorder="1" applyAlignment="1">
      <alignment horizontal="center" vertical="center"/>
    </xf>
    <xf numFmtId="176" fontId="4" fillId="0" borderId="42" xfId="0" applyFont="1" applyFill="1" applyBorder="1" applyAlignment="1">
      <alignment horizontal="center" vertical="center"/>
    </xf>
    <xf numFmtId="176" fontId="9" fillId="0" borderId="43" xfId="0" applyFont="1" applyFill="1" applyBorder="1" applyAlignment="1">
      <alignment horizontal="center" vertical="center"/>
    </xf>
    <xf numFmtId="176" fontId="4" fillId="0" borderId="39" xfId="0" applyFont="1" applyFill="1" applyBorder="1" applyAlignment="1">
      <alignment horizontal="center" vertical="center"/>
    </xf>
    <xf numFmtId="176" fontId="16" fillId="0" borderId="8" xfId="0" applyFont="1" applyFill="1" applyBorder="1" applyAlignment="1">
      <alignment horizontal="center" vertical="center"/>
    </xf>
    <xf numFmtId="176" fontId="16" fillId="0" borderId="38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54" xfId="0" applyNumberFormat="1" applyFont="1" applyFill="1" applyBorder="1" applyAlignment="1" applyProtection="1">
      <alignment horizontal="center" vertical="center"/>
      <protection locked="0"/>
    </xf>
    <xf numFmtId="0" fontId="12" fillId="3" borderId="29" xfId="0" applyNumberFormat="1" applyFont="1" applyFill="1" applyBorder="1" applyAlignment="1" applyProtection="1">
      <alignment horizontal="center" vertical="center"/>
      <protection locked="0"/>
    </xf>
    <xf numFmtId="176" fontId="4" fillId="3" borderId="30" xfId="0" applyFont="1" applyFill="1" applyBorder="1" applyAlignment="1">
      <alignment horizontal="left" vertical="center"/>
    </xf>
    <xf numFmtId="176" fontId="4" fillId="3" borderId="30" xfId="0" applyFont="1" applyFill="1" applyBorder="1" applyAlignment="1">
      <alignment horizontal="center" vertical="center"/>
    </xf>
    <xf numFmtId="176" fontId="4" fillId="3" borderId="31" xfId="0" applyFont="1" applyFill="1" applyBorder="1" applyAlignment="1">
      <alignment horizontal="center" vertical="center"/>
    </xf>
    <xf numFmtId="0" fontId="4" fillId="3" borderId="48" xfId="0" applyNumberFormat="1" applyFont="1" applyFill="1" applyBorder="1" applyAlignment="1" applyProtection="1">
      <alignment horizontal="center" vertical="center"/>
      <protection locked="0"/>
    </xf>
    <xf numFmtId="0" fontId="4" fillId="3" borderId="49" xfId="0" applyNumberFormat="1" applyFont="1" applyFill="1" applyBorder="1" applyAlignment="1">
      <alignment horizontal="center" vertical="center"/>
    </xf>
    <xf numFmtId="176" fontId="4" fillId="3" borderId="29" xfId="0" applyNumberFormat="1" applyFont="1" applyFill="1" applyBorder="1" applyAlignment="1">
      <alignment horizontal="center" vertical="center"/>
    </xf>
    <xf numFmtId="176" fontId="4" fillId="3" borderId="33" xfId="0" applyFont="1" applyFill="1" applyBorder="1" applyAlignment="1">
      <alignment horizontal="center" vertical="center"/>
    </xf>
    <xf numFmtId="176" fontId="9" fillId="3" borderId="34" xfId="0" applyFont="1" applyFill="1" applyBorder="1" applyAlignment="1">
      <alignment horizontal="center" vertical="center"/>
    </xf>
    <xf numFmtId="176" fontId="16" fillId="3" borderId="52" xfId="0" applyNumberFormat="1" applyFont="1" applyFill="1" applyBorder="1" applyAlignment="1">
      <alignment horizontal="center" vertical="center"/>
    </xf>
    <xf numFmtId="176" fontId="4" fillId="3" borderId="35" xfId="0" applyFont="1" applyFill="1" applyBorder="1" applyAlignment="1">
      <alignment horizontal="center" vertical="center"/>
    </xf>
    <xf numFmtId="0" fontId="12" fillId="3" borderId="5" xfId="0" applyNumberFormat="1" applyFont="1" applyFill="1" applyBorder="1" applyAlignment="1" applyProtection="1">
      <alignment horizontal="center" vertical="center"/>
      <protection locked="0"/>
    </xf>
    <xf numFmtId="176" fontId="4" fillId="3" borderId="6" xfId="0" applyFont="1" applyFill="1" applyBorder="1" applyAlignment="1">
      <alignment horizontal="center" vertical="center"/>
    </xf>
    <xf numFmtId="0" fontId="4" fillId="3" borderId="5" xfId="0" applyNumberFormat="1" applyFont="1" applyFill="1" applyBorder="1" applyAlignment="1" applyProtection="1">
      <alignment horizontal="center" vertical="center"/>
      <protection locked="0"/>
    </xf>
    <xf numFmtId="0" fontId="4" fillId="3" borderId="14" xfId="0" applyNumberFormat="1" applyFont="1" applyFill="1" applyBorder="1" applyAlignment="1">
      <alignment horizontal="center" vertical="center"/>
    </xf>
    <xf numFmtId="176" fontId="4" fillId="3" borderId="5" xfId="0" applyNumberFormat="1" applyFont="1" applyFill="1" applyBorder="1" applyAlignment="1">
      <alignment horizontal="center" vertical="center"/>
    </xf>
    <xf numFmtId="176" fontId="4" fillId="3" borderId="36" xfId="0" applyFont="1" applyFill="1" applyBorder="1" applyAlignment="1">
      <alignment horizontal="center" vertical="center"/>
    </xf>
    <xf numFmtId="176" fontId="4" fillId="3" borderId="15" xfId="0" applyFont="1" applyFill="1" applyBorder="1" applyAlignment="1">
      <alignment horizontal="center" vertical="center"/>
    </xf>
    <xf numFmtId="176" fontId="9" fillId="3" borderId="12" xfId="0" applyFont="1" applyFill="1" applyBorder="1" applyAlignment="1">
      <alignment horizontal="center" vertical="center"/>
    </xf>
    <xf numFmtId="176" fontId="16" fillId="3" borderId="11" xfId="0" applyNumberFormat="1" applyFont="1" applyFill="1" applyBorder="1" applyAlignment="1">
      <alignment horizontal="center" vertical="center"/>
    </xf>
    <xf numFmtId="176" fontId="4" fillId="3" borderId="27" xfId="0" applyFont="1" applyFill="1" applyBorder="1" applyAlignment="1">
      <alignment horizontal="center" vertical="center"/>
    </xf>
    <xf numFmtId="176" fontId="4" fillId="3" borderId="7" xfId="0" applyFont="1" applyFill="1" applyBorder="1" applyAlignment="1">
      <alignment horizontal="left" vertical="center"/>
    </xf>
    <xf numFmtId="176" fontId="4" fillId="3" borderId="7" xfId="0" applyFont="1" applyFill="1" applyBorder="1" applyAlignment="1">
      <alignment horizontal="center" vertical="center"/>
    </xf>
    <xf numFmtId="176" fontId="4" fillId="3" borderId="8" xfId="0" applyFont="1" applyFill="1" applyBorder="1" applyAlignment="1">
      <alignment horizontal="center" vertical="center"/>
    </xf>
    <xf numFmtId="176" fontId="4" fillId="3" borderId="11" xfId="0" applyFont="1" applyFill="1" applyBorder="1" applyAlignment="1">
      <alignment horizontal="center" vertical="center"/>
    </xf>
    <xf numFmtId="176" fontId="9" fillId="3" borderId="13" xfId="0" applyFont="1" applyFill="1" applyBorder="1" applyAlignment="1">
      <alignment horizontal="center" vertical="center"/>
    </xf>
    <xf numFmtId="176" fontId="4" fillId="3" borderId="14" xfId="0" applyFont="1" applyFill="1" applyBorder="1" applyAlignment="1">
      <alignment horizontal="center" vertical="center"/>
    </xf>
    <xf numFmtId="0" fontId="12" fillId="3" borderId="20" xfId="0" applyNumberFormat="1" applyFont="1" applyFill="1" applyBorder="1" applyAlignment="1" applyProtection="1">
      <alignment horizontal="center" vertical="center"/>
      <protection locked="0"/>
    </xf>
    <xf numFmtId="176" fontId="4" fillId="3" borderId="16" xfId="0" applyFont="1" applyFill="1" applyBorder="1" applyAlignment="1">
      <alignment horizontal="left" vertical="center"/>
    </xf>
    <xf numFmtId="176" fontId="4" fillId="3" borderId="16" xfId="0" applyFont="1" applyFill="1" applyBorder="1" applyAlignment="1">
      <alignment horizontal="center" vertical="center"/>
    </xf>
    <xf numFmtId="176" fontId="4" fillId="3" borderId="9" xfId="0" applyFont="1" applyFill="1" applyBorder="1" applyAlignment="1">
      <alignment horizontal="center" vertical="center"/>
    </xf>
    <xf numFmtId="0" fontId="4" fillId="3" borderId="20" xfId="0" applyNumberFormat="1" applyFont="1" applyFill="1" applyBorder="1" applyAlignment="1" applyProtection="1">
      <alignment horizontal="center" vertical="center"/>
      <protection locked="0"/>
    </xf>
    <xf numFmtId="0" fontId="4" fillId="3" borderId="26" xfId="0" applyNumberFormat="1" applyFont="1" applyFill="1" applyBorder="1" applyAlignment="1">
      <alignment horizontal="center" vertical="center"/>
    </xf>
    <xf numFmtId="176" fontId="4" fillId="3" borderId="20" xfId="0" applyNumberFormat="1" applyFont="1" applyFill="1" applyBorder="1" applyAlignment="1">
      <alignment horizontal="center" vertical="center"/>
    </xf>
    <xf numFmtId="176" fontId="4" fillId="3" borderId="22" xfId="0" applyFont="1" applyFill="1" applyBorder="1" applyAlignment="1">
      <alignment horizontal="center" vertical="center"/>
    </xf>
    <xf numFmtId="176" fontId="4" fillId="3" borderId="23" xfId="0" applyFont="1" applyFill="1" applyBorder="1" applyAlignment="1">
      <alignment horizontal="center" vertical="center"/>
    </xf>
    <xf numFmtId="176" fontId="4" fillId="3" borderId="24" xfId="0" applyFont="1" applyFill="1" applyBorder="1" applyAlignment="1">
      <alignment horizontal="center" vertical="center"/>
    </xf>
    <xf numFmtId="176" fontId="9" fillId="3" borderId="25" xfId="0" applyFont="1" applyFill="1" applyBorder="1" applyAlignment="1">
      <alignment horizontal="center" vertical="center"/>
    </xf>
    <xf numFmtId="176" fontId="4" fillId="3" borderId="26" xfId="0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 applyProtection="1">
      <alignment horizontal="center" vertical="center"/>
      <protection locked="0"/>
    </xf>
    <xf numFmtId="176" fontId="4" fillId="3" borderId="2" xfId="0" applyFont="1" applyFill="1" applyBorder="1" applyAlignment="1">
      <alignment horizontal="left" vertical="center"/>
    </xf>
    <xf numFmtId="176" fontId="4" fillId="3" borderId="2" xfId="0" applyFont="1" applyFill="1" applyBorder="1" applyAlignment="1">
      <alignment horizontal="center" vertical="center"/>
    </xf>
    <xf numFmtId="176" fontId="4" fillId="3" borderId="3" xfId="0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4" xfId="0" applyNumberFormat="1" applyFont="1" applyFill="1" applyBorder="1" applyAlignment="1">
      <alignment horizontal="center" vertical="center"/>
    </xf>
    <xf numFmtId="176" fontId="4" fillId="3" borderId="54" xfId="0" applyNumberFormat="1" applyFont="1" applyFill="1" applyBorder="1" applyAlignment="1">
      <alignment horizontal="center" vertical="center"/>
    </xf>
    <xf numFmtId="176" fontId="9" fillId="3" borderId="40" xfId="0" applyFont="1" applyFill="1" applyBorder="1" applyAlignment="1">
      <alignment horizontal="center" vertical="center"/>
    </xf>
    <xf numFmtId="176" fontId="16" fillId="3" borderId="41" xfId="0" applyFont="1" applyFill="1" applyBorder="1" applyAlignment="1">
      <alignment horizontal="center" vertical="center"/>
    </xf>
    <xf numFmtId="176" fontId="4" fillId="3" borderId="42" xfId="0" applyFont="1" applyFill="1" applyBorder="1" applyAlignment="1">
      <alignment horizontal="center" vertical="center"/>
    </xf>
    <xf numFmtId="176" fontId="9" fillId="3" borderId="43" xfId="0" applyFont="1" applyFill="1" applyBorder="1" applyAlignment="1">
      <alignment horizontal="center" vertical="center"/>
    </xf>
    <xf numFmtId="176" fontId="4" fillId="3" borderId="39" xfId="0" applyFont="1" applyFill="1" applyBorder="1" applyAlignment="1">
      <alignment horizontal="center" vertical="center"/>
    </xf>
    <xf numFmtId="0" fontId="12" fillId="3" borderId="45" xfId="0" applyNumberFormat="1" applyFont="1" applyFill="1" applyBorder="1" applyAlignment="1" applyProtection="1">
      <alignment horizontal="center" vertical="center"/>
      <protection locked="0"/>
    </xf>
    <xf numFmtId="176" fontId="4" fillId="3" borderId="31" xfId="0" applyFont="1" applyFill="1" applyBorder="1" applyAlignment="1">
      <alignment horizontal="left" vertical="center"/>
    </xf>
    <xf numFmtId="176" fontId="4" fillId="3" borderId="44" xfId="0" applyNumberFormat="1" applyFont="1" applyFill="1" applyBorder="1" applyAlignment="1">
      <alignment horizontal="center" vertical="center"/>
    </xf>
    <xf numFmtId="176" fontId="4" fillId="3" borderId="6" xfId="0" applyFont="1" applyFill="1" applyBorder="1" applyAlignment="1">
      <alignment horizontal="left" vertical="center"/>
    </xf>
    <xf numFmtId="176" fontId="16" fillId="3" borderId="8" xfId="0" applyFont="1" applyFill="1" applyBorder="1" applyAlignment="1">
      <alignment horizontal="center" vertical="center"/>
    </xf>
    <xf numFmtId="0" fontId="12" fillId="3" borderId="54" xfId="0" applyNumberFormat="1" applyFont="1" applyFill="1" applyBorder="1" applyAlignment="1" applyProtection="1">
      <alignment horizontal="center" vertical="center"/>
      <protection locked="0"/>
    </xf>
    <xf numFmtId="176" fontId="4" fillId="3" borderId="46" xfId="0" applyFont="1" applyFill="1" applyBorder="1" applyAlignment="1">
      <alignment horizontal="left" vertical="center"/>
    </xf>
    <xf numFmtId="176" fontId="4" fillId="3" borderId="46" xfId="0" applyFont="1" applyFill="1" applyBorder="1" applyAlignment="1">
      <alignment horizontal="center" vertical="center"/>
    </xf>
    <xf numFmtId="176" fontId="4" fillId="3" borderId="47" xfId="0" applyFont="1" applyFill="1" applyBorder="1" applyAlignment="1">
      <alignment horizontal="center" vertical="center"/>
    </xf>
    <xf numFmtId="0" fontId="4" fillId="3" borderId="54" xfId="0" applyNumberFormat="1" applyFont="1" applyFill="1" applyBorder="1" applyAlignment="1" applyProtection="1">
      <alignment horizontal="center" vertical="center"/>
      <protection locked="0"/>
    </xf>
    <xf numFmtId="0" fontId="4" fillId="3" borderId="39" xfId="0" applyNumberFormat="1" applyFont="1" applyFill="1" applyBorder="1" applyAlignment="1">
      <alignment horizontal="center" vertical="center"/>
    </xf>
    <xf numFmtId="176" fontId="16" fillId="3" borderId="38" xfId="0" applyFont="1" applyFill="1" applyBorder="1" applyAlignment="1">
      <alignment horizontal="center" vertical="center"/>
    </xf>
    <xf numFmtId="0" fontId="14" fillId="0" borderId="44" xfId="0" applyNumberFormat="1" applyFont="1" applyFill="1" applyBorder="1" applyAlignment="1" applyProtection="1">
      <alignment horizontal="center" vertical="center"/>
      <protection locked="0"/>
    </xf>
    <xf numFmtId="176" fontId="15" fillId="0" borderId="36" xfId="0" applyFont="1" applyFill="1" applyBorder="1" applyAlignment="1">
      <alignment horizontal="center" vertical="center"/>
    </xf>
    <xf numFmtId="176" fontId="4" fillId="0" borderId="37" xfId="0" applyNumberFormat="1" applyFont="1" applyFill="1" applyBorder="1" applyAlignment="1">
      <alignment horizontal="center" vertical="center"/>
    </xf>
    <xf numFmtId="176" fontId="9" fillId="0" borderId="38" xfId="0" applyFont="1" applyFill="1" applyBorder="1" applyAlignment="1">
      <alignment horizontal="center" vertical="center"/>
    </xf>
    <xf numFmtId="176" fontId="16" fillId="0" borderId="15" xfId="0" applyNumberFormat="1" applyFont="1" applyFill="1" applyBorder="1" applyAlignment="1">
      <alignment horizontal="center" vertical="center"/>
    </xf>
    <xf numFmtId="0" fontId="4" fillId="3" borderId="29" xfId="0" applyNumberFormat="1" applyFont="1" applyFill="1" applyBorder="1" applyAlignment="1" applyProtection="1">
      <alignment horizontal="center" vertical="center"/>
      <protection locked="0"/>
    </xf>
    <xf numFmtId="0" fontId="4" fillId="3" borderId="35" xfId="0" applyNumberFormat="1" applyFont="1" applyFill="1" applyBorder="1" applyAlignment="1">
      <alignment horizontal="center" vertical="center"/>
    </xf>
    <xf numFmtId="176" fontId="4" fillId="3" borderId="50" xfId="0" applyNumberFormat="1" applyFont="1" applyFill="1" applyBorder="1" applyAlignment="1">
      <alignment horizontal="center" vertical="center"/>
    </xf>
    <xf numFmtId="176" fontId="4" fillId="3" borderId="32" xfId="0" applyFont="1" applyFill="1" applyBorder="1" applyAlignment="1">
      <alignment horizontal="center" vertical="center"/>
    </xf>
    <xf numFmtId="176" fontId="16" fillId="3" borderId="33" xfId="0" applyNumberFormat="1" applyFont="1" applyFill="1" applyBorder="1" applyAlignment="1">
      <alignment horizontal="center" vertical="center"/>
    </xf>
    <xf numFmtId="176" fontId="9" fillId="3" borderId="34" xfId="0" applyNumberFormat="1" applyFont="1" applyFill="1" applyBorder="1" applyAlignment="1">
      <alignment horizontal="center" vertical="center"/>
    </xf>
    <xf numFmtId="176" fontId="4" fillId="3" borderId="35" xfId="0" applyNumberFormat="1" applyFont="1" applyFill="1" applyBorder="1" applyAlignment="1">
      <alignment horizontal="center" vertical="center"/>
    </xf>
    <xf numFmtId="176" fontId="4" fillId="3" borderId="6" xfId="0" applyNumberFormat="1" applyFont="1" applyFill="1" applyBorder="1" applyAlignment="1">
      <alignment horizontal="center" vertical="center"/>
    </xf>
    <xf numFmtId="176" fontId="9" fillId="3" borderId="13" xfId="0" applyNumberFormat="1" applyFont="1" applyFill="1" applyBorder="1" applyAlignment="1">
      <alignment horizontal="center" vertical="center"/>
    </xf>
    <xf numFmtId="176" fontId="4" fillId="3" borderId="14" xfId="0" applyNumberFormat="1" applyFont="1" applyFill="1" applyBorder="1" applyAlignment="1">
      <alignment horizontal="center" vertical="center"/>
    </xf>
    <xf numFmtId="176" fontId="4" fillId="3" borderId="21" xfId="0" applyFont="1" applyFill="1" applyBorder="1" applyAlignment="1">
      <alignment horizontal="left" vertical="center"/>
    </xf>
    <xf numFmtId="176" fontId="4" fillId="3" borderId="21" xfId="0" applyFont="1" applyFill="1" applyBorder="1" applyAlignment="1">
      <alignment horizontal="center" vertical="center"/>
    </xf>
    <xf numFmtId="176" fontId="4" fillId="3" borderId="36" xfId="0" applyNumberFormat="1" applyFont="1" applyFill="1" applyBorder="1" applyAlignment="1">
      <alignment horizontal="center" vertical="center"/>
    </xf>
    <xf numFmtId="176" fontId="16" fillId="3" borderId="24" xfId="0" applyNumberFormat="1" applyFont="1" applyFill="1" applyBorder="1" applyAlignment="1">
      <alignment horizontal="center" vertical="center"/>
    </xf>
    <xf numFmtId="176" fontId="9" fillId="3" borderId="25" xfId="0" applyNumberFormat="1" applyFont="1" applyFill="1" applyBorder="1" applyAlignment="1">
      <alignment horizontal="center" vertical="center"/>
    </xf>
    <xf numFmtId="176" fontId="4" fillId="3" borderId="26" xfId="0" applyNumberFormat="1" applyFont="1" applyFill="1" applyBorder="1" applyAlignment="1">
      <alignment horizontal="center" vertical="center"/>
    </xf>
    <xf numFmtId="0" fontId="12" fillId="3" borderId="44" xfId="0" applyNumberFormat="1" applyFont="1" applyFill="1" applyBorder="1" applyAlignment="1" applyProtection="1">
      <alignment horizontal="center" vertical="center"/>
      <protection locked="0"/>
    </xf>
    <xf numFmtId="176" fontId="4" fillId="3" borderId="15" xfId="0" applyNumberFormat="1" applyFont="1" applyFill="1" applyBorder="1" applyAlignment="1">
      <alignment horizontal="center" vertical="center"/>
    </xf>
    <xf numFmtId="176" fontId="9" fillId="3" borderId="12" xfId="0" applyNumberFormat="1" applyFont="1" applyFill="1" applyBorder="1" applyAlignment="1">
      <alignment horizontal="center" vertical="center"/>
    </xf>
    <xf numFmtId="176" fontId="4" fillId="3" borderId="27" xfId="0" applyNumberFormat="1" applyFont="1" applyFill="1" applyBorder="1" applyAlignment="1">
      <alignment horizontal="center" vertical="center"/>
    </xf>
    <xf numFmtId="176" fontId="4" fillId="3" borderId="11" xfId="0" applyNumberFormat="1" applyFont="1" applyFill="1" applyBorder="1" applyAlignment="1">
      <alignment horizontal="center" vertical="center"/>
    </xf>
    <xf numFmtId="0" fontId="12" fillId="3" borderId="28" xfId="0" applyNumberFormat="1" applyFont="1" applyFill="1" applyBorder="1" applyAlignment="1" applyProtection="1">
      <alignment horizontal="center" vertical="center"/>
      <protection locked="0"/>
    </xf>
    <xf numFmtId="176" fontId="4" fillId="3" borderId="24" xfId="0" applyNumberFormat="1" applyFont="1" applyFill="1" applyBorder="1" applyAlignment="1">
      <alignment horizontal="center" vertical="center"/>
    </xf>
    <xf numFmtId="0" fontId="4" fillId="3" borderId="28" xfId="0" applyNumberFormat="1" applyFont="1" applyFill="1" applyBorder="1" applyAlignment="1" applyProtection="1">
      <alignment horizontal="center" vertical="center"/>
      <protection locked="0"/>
    </xf>
    <xf numFmtId="0" fontId="4" fillId="3" borderId="19" xfId="0" applyNumberFormat="1" applyFont="1" applyFill="1" applyBorder="1" applyAlignment="1">
      <alignment horizontal="center" vertical="center"/>
    </xf>
    <xf numFmtId="176" fontId="4" fillId="3" borderId="28" xfId="0" applyNumberFormat="1" applyFont="1" applyFill="1" applyBorder="1" applyAlignment="1">
      <alignment horizontal="center" vertical="center"/>
    </xf>
    <xf numFmtId="176" fontId="4" fillId="3" borderId="10" xfId="0" applyFont="1" applyFill="1" applyBorder="1" applyAlignment="1">
      <alignment horizontal="center" vertical="center"/>
    </xf>
    <xf numFmtId="176" fontId="4" fillId="3" borderId="17" xfId="0" applyNumberFormat="1" applyFont="1" applyFill="1" applyBorder="1" applyAlignment="1">
      <alignment horizontal="center" vertical="center"/>
    </xf>
    <xf numFmtId="176" fontId="9" fillId="3" borderId="18" xfId="0" applyNumberFormat="1" applyFont="1" applyFill="1" applyBorder="1" applyAlignment="1">
      <alignment horizontal="center" vertical="center"/>
    </xf>
    <xf numFmtId="176" fontId="4" fillId="3" borderId="19" xfId="0" applyNumberFormat="1" applyFont="1" applyFill="1" applyBorder="1" applyAlignment="1">
      <alignment horizontal="center" vertical="center"/>
    </xf>
    <xf numFmtId="176" fontId="4" fillId="3" borderId="33" xfId="0" applyNumberFormat="1" applyFont="1" applyFill="1" applyBorder="1" applyAlignment="1">
      <alignment horizontal="center" vertical="center"/>
    </xf>
    <xf numFmtId="0" fontId="4" fillId="3" borderId="51" xfId="0" applyNumberFormat="1" applyFont="1" applyFill="1" applyBorder="1" applyAlignment="1" applyProtection="1">
      <alignment horizontal="center" vertical="center"/>
      <protection locked="0"/>
    </xf>
    <xf numFmtId="176" fontId="4" fillId="3" borderId="21" xfId="0" applyNumberFormat="1" applyFont="1" applyFill="1" applyBorder="1" applyAlignment="1">
      <alignment horizontal="center" vertical="center"/>
    </xf>
    <xf numFmtId="176" fontId="15" fillId="0" borderId="40" xfId="0" applyFont="1" applyFill="1" applyBorder="1" applyAlignment="1">
      <alignment horizontal="center" vertical="center"/>
    </xf>
    <xf numFmtId="49" fontId="6" fillId="0" borderId="37" xfId="0" applyNumberFormat="1" applyFont="1" applyFill="1" applyBorder="1" applyAlignment="1">
      <alignment horizontal="center" vertical="center"/>
    </xf>
    <xf numFmtId="49" fontId="6" fillId="0" borderId="22" xfId="0" applyNumberFormat="1" applyFont="1" applyFill="1" applyBorder="1" applyAlignment="1">
      <alignment horizontal="center" vertical="center"/>
    </xf>
    <xf numFmtId="49" fontId="6" fillId="0" borderId="31" xfId="0" applyNumberFormat="1" applyFont="1" applyFill="1" applyBorder="1" applyAlignment="1">
      <alignment horizontal="center" vertical="center"/>
    </xf>
    <xf numFmtId="49" fontId="6" fillId="0" borderId="47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3" borderId="31" xfId="0" applyNumberFormat="1" applyFont="1" applyFill="1" applyBorder="1" applyAlignment="1">
      <alignment horizontal="center" vertical="center"/>
    </xf>
    <xf numFmtId="49" fontId="6" fillId="3" borderId="37" xfId="0" applyNumberFormat="1" applyFont="1" applyFill="1" applyBorder="1" applyAlignment="1">
      <alignment horizontal="center" vertical="center"/>
    </xf>
    <xf numFmtId="49" fontId="6" fillId="3" borderId="47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49" fontId="6" fillId="3" borderId="7" xfId="0" applyNumberFormat="1" applyFont="1" applyFill="1" applyBorder="1" applyAlignment="1">
      <alignment horizontal="center" vertical="center"/>
    </xf>
    <xf numFmtId="49" fontId="6" fillId="3" borderId="40" xfId="0" applyNumberFormat="1" applyFont="1" applyFill="1" applyBorder="1" applyAlignment="1">
      <alignment horizontal="center" vertical="center"/>
    </xf>
    <xf numFmtId="49" fontId="6" fillId="3" borderId="22" xfId="0" applyNumberFormat="1" applyFont="1" applyFill="1" applyBorder="1" applyAlignment="1">
      <alignment horizontal="center" vertical="center"/>
    </xf>
    <xf numFmtId="49" fontId="6" fillId="3" borderId="9" xfId="0" applyNumberFormat="1" applyFont="1" applyFill="1" applyBorder="1" applyAlignment="1">
      <alignment horizontal="center" vertical="center"/>
    </xf>
    <xf numFmtId="176" fontId="4" fillId="0" borderId="53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176" fontId="4" fillId="0" borderId="55" xfId="0" applyNumberFormat="1" applyFont="1" applyFill="1" applyBorder="1" applyAlignment="1">
      <alignment horizontal="center" vertical="center"/>
    </xf>
  </cellXfs>
  <cellStyles count="6">
    <cellStyle name="桁区切り 6" xfId="4" xr:uid="{00000000-0005-0000-0000-000000000000}"/>
    <cellStyle name="標準" xfId="0" builtinId="0"/>
    <cellStyle name="標準 2" xfId="1" xr:uid="{00000000-0005-0000-0000-000002000000}"/>
    <cellStyle name="標準 28" xfId="3" xr:uid="{00000000-0005-0000-0000-000003000000}"/>
    <cellStyle name="標準 3" xfId="2" xr:uid="{00000000-0005-0000-0000-000004000000}"/>
    <cellStyle name="標準 34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V79"/>
  <sheetViews>
    <sheetView showGridLines="0" tabSelected="1" showOutlineSymbols="0" view="pageBreakPreview" zoomScale="70" zoomScaleNormal="70" zoomScaleSheetLayoutView="7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2" sqref="C22"/>
    </sheetView>
  </sheetViews>
  <sheetFormatPr defaultColWidth="8.7109375" defaultRowHeight="16.5"/>
  <cols>
    <col min="1" max="1" width="8.42578125" style="49" bestFit="1" customWidth="1"/>
    <col min="2" max="2" width="8.78515625" style="45" customWidth="1"/>
    <col min="3" max="3" width="64.0703125" style="47" customWidth="1"/>
    <col min="4" max="4" width="18.2109375" style="47" customWidth="1"/>
    <col min="5" max="5" width="5.28515625" style="47" customWidth="1"/>
    <col min="6" max="7" width="4.78515625" style="47" customWidth="1"/>
    <col min="8" max="8" width="14.7109375" style="47" customWidth="1"/>
    <col min="9" max="9" width="23.28515625" style="47" customWidth="1"/>
    <col min="10" max="10" width="9.5" style="47" customWidth="1"/>
    <col min="11" max="11" width="18.7109375" style="47" bestFit="1" customWidth="1"/>
    <col min="12" max="12" width="21.42578125" style="47" bestFit="1" customWidth="1"/>
    <col min="13" max="13" width="11.92578125" style="47" customWidth="1"/>
    <col min="14" max="14" width="11.28515625" style="47" customWidth="1"/>
    <col min="15" max="15" width="16.5" style="47" bestFit="1" customWidth="1"/>
    <col min="16" max="16" width="14.5" style="47" customWidth="1"/>
    <col min="17" max="17" width="16.5" style="47" bestFit="1" customWidth="1"/>
    <col min="18" max="18" width="17.7109375" style="48" bestFit="1" customWidth="1"/>
    <col min="19" max="19" width="12.640625" style="47" bestFit="1" customWidth="1"/>
    <col min="20" max="16384" width="8.7109375" style="47"/>
  </cols>
  <sheetData>
    <row r="1" spans="1:22" ht="21">
      <c r="A1" s="70" t="s">
        <v>112</v>
      </c>
      <c r="B1" s="47"/>
      <c r="D1" s="47" t="s">
        <v>0</v>
      </c>
      <c r="F1" s="30"/>
      <c r="G1" s="30"/>
      <c r="H1" s="30"/>
      <c r="I1" s="30"/>
      <c r="M1" s="76" t="s">
        <v>106</v>
      </c>
      <c r="N1" s="76"/>
      <c r="S1" s="64">
        <v>45636</v>
      </c>
      <c r="T1" s="30"/>
      <c r="U1" s="30"/>
      <c r="V1" s="30"/>
    </row>
    <row r="2" spans="1:22" ht="8.25" customHeight="1" thickBot="1">
      <c r="B2" s="52"/>
      <c r="C2" s="50"/>
      <c r="D2" s="50"/>
      <c r="E2" s="51"/>
      <c r="F2" s="43"/>
      <c r="G2" s="43"/>
      <c r="H2" s="43"/>
      <c r="I2" s="43"/>
      <c r="J2" s="56"/>
      <c r="K2" s="56"/>
      <c r="L2" s="56"/>
      <c r="M2" s="56"/>
      <c r="N2" s="56"/>
      <c r="O2" s="56"/>
      <c r="P2" s="56"/>
      <c r="Q2" s="56"/>
      <c r="R2" s="53"/>
      <c r="S2" s="54"/>
    </row>
    <row r="3" spans="1:22" ht="45.75" customHeight="1" thickBot="1">
      <c r="A3" s="100" t="s">
        <v>51</v>
      </c>
      <c r="B3" s="78" t="s">
        <v>2</v>
      </c>
      <c r="C3" s="2" t="s">
        <v>66</v>
      </c>
      <c r="D3" s="2" t="s">
        <v>1</v>
      </c>
      <c r="E3" s="101" t="s">
        <v>65</v>
      </c>
      <c r="F3" s="97" t="s">
        <v>4</v>
      </c>
      <c r="G3" s="98" t="s">
        <v>3</v>
      </c>
      <c r="H3" s="263" t="s">
        <v>54</v>
      </c>
      <c r="I3" s="262"/>
      <c r="J3" s="102" t="s">
        <v>5</v>
      </c>
      <c r="K3" s="102" t="s">
        <v>6</v>
      </c>
      <c r="L3" s="102" t="s">
        <v>7</v>
      </c>
      <c r="M3" s="102" t="s">
        <v>8</v>
      </c>
      <c r="N3" s="102" t="s">
        <v>56</v>
      </c>
      <c r="O3" s="261" t="s">
        <v>53</v>
      </c>
      <c r="P3" s="262"/>
      <c r="Q3" s="261" t="s">
        <v>52</v>
      </c>
      <c r="R3" s="262"/>
      <c r="S3" s="98" t="s">
        <v>9</v>
      </c>
    </row>
    <row r="4" spans="1:22" ht="18" customHeight="1">
      <c r="A4" s="71" t="s">
        <v>50</v>
      </c>
      <c r="B4" s="247" t="s">
        <v>70</v>
      </c>
      <c r="C4" s="66" t="s">
        <v>81</v>
      </c>
      <c r="D4" s="39" t="s">
        <v>24</v>
      </c>
      <c r="E4" s="35" t="s">
        <v>10</v>
      </c>
      <c r="F4" s="95">
        <v>400</v>
      </c>
      <c r="G4" s="96">
        <f>ROUNDUP(F4/1.1,0)</f>
        <v>364</v>
      </c>
      <c r="H4" s="104" t="s">
        <v>11</v>
      </c>
      <c r="I4" s="103"/>
      <c r="J4" s="22" t="s">
        <v>12</v>
      </c>
      <c r="K4" s="22" t="s">
        <v>13</v>
      </c>
      <c r="L4" s="22" t="s">
        <v>14</v>
      </c>
      <c r="M4" s="22"/>
      <c r="N4" s="80"/>
      <c r="O4" s="62" t="s">
        <v>15</v>
      </c>
      <c r="P4" s="25" t="s">
        <v>16</v>
      </c>
      <c r="Q4" s="62" t="s">
        <v>17</v>
      </c>
      <c r="R4" s="25" t="s">
        <v>160</v>
      </c>
      <c r="S4" s="19"/>
    </row>
    <row r="5" spans="1:22" ht="18" customHeight="1">
      <c r="A5" s="41" t="s">
        <v>50</v>
      </c>
      <c r="B5" s="247" t="s">
        <v>71</v>
      </c>
      <c r="C5" s="65" t="s">
        <v>82</v>
      </c>
      <c r="D5" s="36" t="s">
        <v>24</v>
      </c>
      <c r="E5" s="4" t="s">
        <v>10</v>
      </c>
      <c r="F5" s="81">
        <v>400</v>
      </c>
      <c r="G5" s="91">
        <f t="shared" ref="G5:G64" si="0">ROUNDUP(F5/1.1,0)</f>
        <v>364</v>
      </c>
      <c r="H5" s="108" t="s">
        <v>11</v>
      </c>
      <c r="I5" s="105"/>
      <c r="J5" s="5" t="s">
        <v>12</v>
      </c>
      <c r="K5" s="5" t="s">
        <v>13</v>
      </c>
      <c r="L5" s="5" t="s">
        <v>19</v>
      </c>
      <c r="M5" s="5"/>
      <c r="N5" s="28"/>
      <c r="O5" s="57" t="s">
        <v>15</v>
      </c>
      <c r="P5" s="6" t="s">
        <v>16</v>
      </c>
      <c r="Q5" s="57" t="s">
        <v>17</v>
      </c>
      <c r="R5" s="6" t="s">
        <v>160</v>
      </c>
      <c r="S5" s="7"/>
    </row>
    <row r="6" spans="1:22" ht="18" customHeight="1">
      <c r="A6" s="41" t="s">
        <v>50</v>
      </c>
      <c r="B6" s="247" t="s">
        <v>72</v>
      </c>
      <c r="C6" s="65" t="s">
        <v>83</v>
      </c>
      <c r="D6" s="36" t="s">
        <v>24</v>
      </c>
      <c r="E6" s="4" t="s">
        <v>10</v>
      </c>
      <c r="F6" s="81">
        <v>400</v>
      </c>
      <c r="G6" s="91">
        <f t="shared" si="0"/>
        <v>364</v>
      </c>
      <c r="H6" s="109" t="s">
        <v>11</v>
      </c>
      <c r="I6" s="105"/>
      <c r="J6" s="5" t="s">
        <v>12</v>
      </c>
      <c r="K6" s="5" t="s">
        <v>13</v>
      </c>
      <c r="L6" s="5" t="s">
        <v>19</v>
      </c>
      <c r="M6" s="5"/>
      <c r="N6" s="28"/>
      <c r="O6" s="57" t="s">
        <v>15</v>
      </c>
      <c r="P6" s="6" t="s">
        <v>16</v>
      </c>
      <c r="Q6" s="57" t="s">
        <v>17</v>
      </c>
      <c r="R6" s="6" t="s">
        <v>160</v>
      </c>
      <c r="S6" s="7"/>
    </row>
    <row r="7" spans="1:22" ht="18" customHeight="1">
      <c r="A7" s="41" t="s">
        <v>50</v>
      </c>
      <c r="B7" s="247" t="s">
        <v>73</v>
      </c>
      <c r="C7" s="65" t="s">
        <v>84</v>
      </c>
      <c r="D7" s="36" t="s">
        <v>24</v>
      </c>
      <c r="E7" s="4" t="s">
        <v>20</v>
      </c>
      <c r="F7" s="81">
        <v>400</v>
      </c>
      <c r="G7" s="91">
        <f t="shared" si="0"/>
        <v>364</v>
      </c>
      <c r="H7" s="109" t="s">
        <v>11</v>
      </c>
      <c r="I7" s="103"/>
      <c r="J7" s="5" t="s">
        <v>12</v>
      </c>
      <c r="K7" s="5" t="s">
        <v>13</v>
      </c>
      <c r="L7" s="5" t="s">
        <v>19</v>
      </c>
      <c r="M7" s="5"/>
      <c r="N7" s="28"/>
      <c r="O7" s="57" t="s">
        <v>15</v>
      </c>
      <c r="P7" s="6" t="s">
        <v>16</v>
      </c>
      <c r="Q7" s="57" t="s">
        <v>78</v>
      </c>
      <c r="R7" s="6" t="s">
        <v>18</v>
      </c>
      <c r="S7" s="7"/>
    </row>
    <row r="8" spans="1:22" ht="18" customHeight="1">
      <c r="A8" s="41" t="s">
        <v>50</v>
      </c>
      <c r="B8" s="247" t="s">
        <v>74</v>
      </c>
      <c r="C8" s="65" t="s">
        <v>85</v>
      </c>
      <c r="D8" s="36" t="s">
        <v>24</v>
      </c>
      <c r="E8" s="4" t="s">
        <v>20</v>
      </c>
      <c r="F8" s="81">
        <v>400</v>
      </c>
      <c r="G8" s="91">
        <f t="shared" si="0"/>
        <v>364</v>
      </c>
      <c r="H8" s="108" t="s">
        <v>11</v>
      </c>
      <c r="I8" s="103"/>
      <c r="J8" s="5" t="s">
        <v>12</v>
      </c>
      <c r="K8" s="5" t="s">
        <v>13</v>
      </c>
      <c r="L8" s="5" t="s">
        <v>19</v>
      </c>
      <c r="M8" s="5"/>
      <c r="N8" s="28"/>
      <c r="O8" s="57" t="s">
        <v>15</v>
      </c>
      <c r="P8" s="6" t="s">
        <v>16</v>
      </c>
      <c r="Q8" s="57" t="s">
        <v>78</v>
      </c>
      <c r="R8" s="6" t="s">
        <v>18</v>
      </c>
      <c r="S8" s="7"/>
    </row>
    <row r="9" spans="1:22" ht="18" customHeight="1">
      <c r="A9" s="41" t="s">
        <v>50</v>
      </c>
      <c r="B9" s="247" t="s">
        <v>75</v>
      </c>
      <c r="C9" s="65" t="s">
        <v>86</v>
      </c>
      <c r="D9" s="36" t="s">
        <v>24</v>
      </c>
      <c r="E9" s="4" t="s">
        <v>21</v>
      </c>
      <c r="F9" s="81">
        <v>400</v>
      </c>
      <c r="G9" s="91">
        <f t="shared" si="0"/>
        <v>364</v>
      </c>
      <c r="H9" s="109" t="s">
        <v>11</v>
      </c>
      <c r="I9" s="105"/>
      <c r="J9" s="5" t="s">
        <v>12</v>
      </c>
      <c r="K9" s="5" t="s">
        <v>13</v>
      </c>
      <c r="L9" s="5" t="s">
        <v>19</v>
      </c>
      <c r="M9" s="5"/>
      <c r="N9" s="28"/>
      <c r="O9" s="57" t="s">
        <v>15</v>
      </c>
      <c r="P9" s="6" t="s">
        <v>16</v>
      </c>
      <c r="Q9" s="57" t="s">
        <v>78</v>
      </c>
      <c r="R9" s="6" t="s">
        <v>18</v>
      </c>
      <c r="S9" s="7"/>
    </row>
    <row r="10" spans="1:22" ht="18" customHeight="1">
      <c r="A10" s="41" t="s">
        <v>50</v>
      </c>
      <c r="B10" s="247" t="s">
        <v>76</v>
      </c>
      <c r="C10" s="65" t="s">
        <v>87</v>
      </c>
      <c r="D10" s="37" t="s">
        <v>24</v>
      </c>
      <c r="E10" s="9" t="s">
        <v>21</v>
      </c>
      <c r="F10" s="81">
        <v>400</v>
      </c>
      <c r="G10" s="91">
        <f t="shared" si="0"/>
        <v>364</v>
      </c>
      <c r="H10" s="109" t="s">
        <v>11</v>
      </c>
      <c r="I10" s="105"/>
      <c r="J10" s="10" t="s">
        <v>12</v>
      </c>
      <c r="K10" s="5" t="s">
        <v>13</v>
      </c>
      <c r="L10" s="5" t="s">
        <v>19</v>
      </c>
      <c r="M10" s="58"/>
      <c r="N10" s="79"/>
      <c r="O10" s="59" t="s">
        <v>15</v>
      </c>
      <c r="P10" s="11" t="s">
        <v>16</v>
      </c>
      <c r="Q10" s="57" t="s">
        <v>78</v>
      </c>
      <c r="R10" s="11" t="s">
        <v>18</v>
      </c>
      <c r="S10" s="12"/>
    </row>
    <row r="11" spans="1:22" ht="18" customHeight="1" thickBot="1">
      <c r="A11" s="42" t="s">
        <v>50</v>
      </c>
      <c r="B11" s="248" t="s">
        <v>77</v>
      </c>
      <c r="C11" s="13" t="s">
        <v>88</v>
      </c>
      <c r="D11" s="38" t="s">
        <v>24</v>
      </c>
      <c r="E11" s="14" t="s">
        <v>22</v>
      </c>
      <c r="F11" s="82">
        <v>370</v>
      </c>
      <c r="G11" s="92">
        <f t="shared" si="0"/>
        <v>337</v>
      </c>
      <c r="H11" s="110" t="s">
        <v>11</v>
      </c>
      <c r="I11" s="106"/>
      <c r="J11" s="16" t="s">
        <v>12</v>
      </c>
      <c r="K11" s="16" t="s">
        <v>23</v>
      </c>
      <c r="L11" s="16"/>
      <c r="M11" s="27"/>
      <c r="N11" s="74"/>
      <c r="O11" s="60" t="s">
        <v>78</v>
      </c>
      <c r="P11" s="17" t="s">
        <v>18</v>
      </c>
      <c r="Q11" s="60"/>
      <c r="R11" s="17"/>
      <c r="S11" s="18"/>
    </row>
    <row r="12" spans="1:22" ht="18" customHeight="1" thickBot="1">
      <c r="A12" s="208" t="s">
        <v>67</v>
      </c>
      <c r="B12" s="247" t="s">
        <v>105</v>
      </c>
      <c r="C12" s="66" t="s">
        <v>61</v>
      </c>
      <c r="D12" s="246" t="s">
        <v>24</v>
      </c>
      <c r="E12" s="101" t="s">
        <v>98</v>
      </c>
      <c r="F12" s="144">
        <v>400</v>
      </c>
      <c r="G12" s="117">
        <f t="shared" si="0"/>
        <v>364</v>
      </c>
      <c r="H12" s="109" t="s">
        <v>159</v>
      </c>
      <c r="I12" s="103"/>
      <c r="J12" s="22" t="s">
        <v>12</v>
      </c>
      <c r="K12" s="22" t="s">
        <v>13</v>
      </c>
      <c r="L12" s="22"/>
      <c r="M12" s="22"/>
      <c r="N12" s="80"/>
      <c r="O12" s="62" t="s">
        <v>99</v>
      </c>
      <c r="P12" s="25" t="s">
        <v>160</v>
      </c>
      <c r="Q12" s="62" t="s">
        <v>107</v>
      </c>
      <c r="R12" s="25" t="s">
        <v>18</v>
      </c>
      <c r="S12" s="19"/>
    </row>
    <row r="13" spans="1:22" ht="18" customHeight="1">
      <c r="A13" s="94" t="s">
        <v>67</v>
      </c>
      <c r="B13" s="249">
        <v>52223</v>
      </c>
      <c r="C13" s="84" t="s">
        <v>110</v>
      </c>
      <c r="D13" s="99" t="s">
        <v>24</v>
      </c>
      <c r="E13" s="22" t="s">
        <v>31</v>
      </c>
      <c r="F13" s="95">
        <v>1060</v>
      </c>
      <c r="G13" s="96">
        <f t="shared" si="0"/>
        <v>964</v>
      </c>
      <c r="H13" s="104" t="s">
        <v>159</v>
      </c>
      <c r="I13" s="107"/>
      <c r="J13" s="20" t="s">
        <v>12</v>
      </c>
      <c r="K13" s="20" t="s">
        <v>62</v>
      </c>
      <c r="L13" s="26" t="s">
        <v>63</v>
      </c>
      <c r="M13" s="90" t="s">
        <v>57</v>
      </c>
      <c r="N13" s="90"/>
      <c r="O13" s="61" t="s">
        <v>38</v>
      </c>
      <c r="P13" s="23" t="s">
        <v>18</v>
      </c>
      <c r="Q13" s="116"/>
      <c r="R13" s="23"/>
      <c r="S13" s="24"/>
    </row>
    <row r="14" spans="1:22" ht="18" customHeight="1">
      <c r="A14" s="208" t="s">
        <v>67</v>
      </c>
      <c r="B14" s="247" t="s">
        <v>101</v>
      </c>
      <c r="C14" s="66" t="s">
        <v>109</v>
      </c>
      <c r="D14" s="209" t="s">
        <v>25</v>
      </c>
      <c r="E14" s="22" t="s">
        <v>31</v>
      </c>
      <c r="F14" s="95">
        <v>780</v>
      </c>
      <c r="G14" s="96">
        <f t="shared" si="0"/>
        <v>710</v>
      </c>
      <c r="H14" s="109" t="s">
        <v>159</v>
      </c>
      <c r="I14" s="103"/>
      <c r="J14" s="22" t="s">
        <v>12</v>
      </c>
      <c r="K14" s="22" t="s">
        <v>64</v>
      </c>
      <c r="L14" s="210"/>
      <c r="M14" s="22"/>
      <c r="N14" s="211"/>
      <c r="O14" s="62" t="s">
        <v>38</v>
      </c>
      <c r="P14" s="25" t="s">
        <v>18</v>
      </c>
      <c r="Q14" s="212"/>
      <c r="R14" s="25"/>
      <c r="S14" s="19"/>
    </row>
    <row r="15" spans="1:22" ht="18" customHeight="1">
      <c r="A15" s="208" t="s">
        <v>67</v>
      </c>
      <c r="B15" s="247" t="s">
        <v>103</v>
      </c>
      <c r="C15" s="66" t="s">
        <v>109</v>
      </c>
      <c r="D15" s="209" t="s">
        <v>35</v>
      </c>
      <c r="E15" s="22" t="s">
        <v>31</v>
      </c>
      <c r="F15" s="95">
        <v>780</v>
      </c>
      <c r="G15" s="96">
        <f t="shared" si="0"/>
        <v>710</v>
      </c>
      <c r="H15" s="109" t="s">
        <v>159</v>
      </c>
      <c r="I15" s="103"/>
      <c r="J15" s="22" t="s">
        <v>80</v>
      </c>
      <c r="K15" s="22" t="s">
        <v>64</v>
      </c>
      <c r="L15" s="210"/>
      <c r="M15" s="22"/>
      <c r="N15" s="211"/>
      <c r="O15" s="62" t="s">
        <v>38</v>
      </c>
      <c r="P15" s="25" t="s">
        <v>18</v>
      </c>
      <c r="Q15" s="212"/>
      <c r="R15" s="25"/>
      <c r="S15" s="19" t="s">
        <v>26</v>
      </c>
    </row>
    <row r="16" spans="1:22" ht="18" customHeight="1">
      <c r="A16" s="208" t="s">
        <v>67</v>
      </c>
      <c r="B16" s="247" t="s">
        <v>102</v>
      </c>
      <c r="C16" s="66" t="s">
        <v>111</v>
      </c>
      <c r="D16" s="209" t="s">
        <v>25</v>
      </c>
      <c r="E16" s="22" t="s">
        <v>31</v>
      </c>
      <c r="F16" s="95">
        <v>780</v>
      </c>
      <c r="G16" s="96">
        <f t="shared" si="0"/>
        <v>710</v>
      </c>
      <c r="H16" s="109" t="s">
        <v>159</v>
      </c>
      <c r="I16" s="103"/>
      <c r="J16" s="22" t="s">
        <v>12</v>
      </c>
      <c r="K16" s="22" t="s">
        <v>64</v>
      </c>
      <c r="L16" s="210"/>
      <c r="M16" s="22"/>
      <c r="N16" s="211"/>
      <c r="O16" s="62" t="s">
        <v>38</v>
      </c>
      <c r="P16" s="25" t="s">
        <v>18</v>
      </c>
      <c r="Q16" s="212"/>
      <c r="R16" s="25"/>
      <c r="S16" s="19"/>
    </row>
    <row r="17" spans="1:19" ht="18" customHeight="1" thickBot="1">
      <c r="A17" s="208" t="s">
        <v>67</v>
      </c>
      <c r="B17" s="247" t="s">
        <v>104</v>
      </c>
      <c r="C17" s="66" t="s">
        <v>111</v>
      </c>
      <c r="D17" s="209" t="s">
        <v>35</v>
      </c>
      <c r="E17" s="22" t="s">
        <v>31</v>
      </c>
      <c r="F17" s="95">
        <v>780</v>
      </c>
      <c r="G17" s="96">
        <f t="shared" si="0"/>
        <v>710</v>
      </c>
      <c r="H17" s="109" t="s">
        <v>159</v>
      </c>
      <c r="I17" s="103"/>
      <c r="J17" s="22" t="s">
        <v>80</v>
      </c>
      <c r="K17" s="22" t="s">
        <v>64</v>
      </c>
      <c r="L17" s="210"/>
      <c r="M17" s="22"/>
      <c r="N17" s="211"/>
      <c r="O17" s="62" t="s">
        <v>38</v>
      </c>
      <c r="P17" s="25" t="s">
        <v>18</v>
      </c>
      <c r="Q17" s="212"/>
      <c r="R17" s="25"/>
      <c r="S17" s="19" t="s">
        <v>26</v>
      </c>
    </row>
    <row r="18" spans="1:19" ht="18" customHeight="1">
      <c r="A18" s="40" t="s">
        <v>90</v>
      </c>
      <c r="B18" s="249">
        <v>51126</v>
      </c>
      <c r="C18" s="67" t="s">
        <v>91</v>
      </c>
      <c r="D18" s="39" t="s">
        <v>24</v>
      </c>
      <c r="E18" s="20" t="s">
        <v>29</v>
      </c>
      <c r="F18" s="87">
        <v>1280</v>
      </c>
      <c r="G18" s="93">
        <f t="shared" si="0"/>
        <v>1164</v>
      </c>
      <c r="H18" s="111" t="s">
        <v>30</v>
      </c>
      <c r="I18" s="39" t="s">
        <v>113</v>
      </c>
      <c r="J18" s="20" t="s">
        <v>12</v>
      </c>
      <c r="K18" s="20" t="s">
        <v>13</v>
      </c>
      <c r="L18" s="20"/>
      <c r="M18" s="20"/>
      <c r="N18" s="20"/>
      <c r="O18" s="61" t="s">
        <v>38</v>
      </c>
      <c r="P18" s="23" t="s">
        <v>18</v>
      </c>
      <c r="Q18" s="128"/>
      <c r="R18" s="75"/>
      <c r="S18" s="86"/>
    </row>
    <row r="19" spans="1:19" ht="18" customHeight="1">
      <c r="A19" s="41" t="s">
        <v>90</v>
      </c>
      <c r="B19" s="247">
        <v>51526</v>
      </c>
      <c r="C19" s="83" t="s">
        <v>91</v>
      </c>
      <c r="D19" s="36" t="s">
        <v>25</v>
      </c>
      <c r="E19" s="22" t="s">
        <v>29</v>
      </c>
      <c r="F19" s="81">
        <v>1280</v>
      </c>
      <c r="G19" s="91">
        <f t="shared" si="0"/>
        <v>1164</v>
      </c>
      <c r="H19" s="112" t="s">
        <v>30</v>
      </c>
      <c r="I19" s="126" t="s">
        <v>113</v>
      </c>
      <c r="J19" s="22" t="s">
        <v>12</v>
      </c>
      <c r="K19" s="22" t="s">
        <v>108</v>
      </c>
      <c r="L19" s="22"/>
      <c r="M19" s="22"/>
      <c r="N19" s="80"/>
      <c r="O19" s="62" t="s">
        <v>38</v>
      </c>
      <c r="P19" s="25" t="s">
        <v>18</v>
      </c>
      <c r="Q19" s="127"/>
      <c r="R19" s="130"/>
      <c r="S19" s="131" t="s">
        <v>26</v>
      </c>
    </row>
    <row r="20" spans="1:19" ht="18" customHeight="1">
      <c r="A20" s="41" t="s">
        <v>90</v>
      </c>
      <c r="B20" s="247">
        <v>51226</v>
      </c>
      <c r="C20" s="83" t="s">
        <v>92</v>
      </c>
      <c r="D20" s="36" t="s">
        <v>24</v>
      </c>
      <c r="E20" s="5" t="s">
        <v>29</v>
      </c>
      <c r="F20" s="81">
        <v>1060</v>
      </c>
      <c r="G20" s="91">
        <f t="shared" si="0"/>
        <v>964</v>
      </c>
      <c r="H20" s="112" t="s">
        <v>30</v>
      </c>
      <c r="I20" s="126" t="s">
        <v>113</v>
      </c>
      <c r="J20" s="5" t="s">
        <v>12</v>
      </c>
      <c r="K20" s="5" t="s">
        <v>13</v>
      </c>
      <c r="L20" s="5"/>
      <c r="M20" s="5"/>
      <c r="N20" s="28"/>
      <c r="O20" s="62" t="s">
        <v>38</v>
      </c>
      <c r="P20" s="25" t="s">
        <v>18</v>
      </c>
      <c r="Q20" s="125"/>
      <c r="R20" s="124"/>
      <c r="S20" s="132"/>
    </row>
    <row r="21" spans="1:19" ht="18" customHeight="1" thickBot="1">
      <c r="A21" s="42" t="s">
        <v>90</v>
      </c>
      <c r="B21" s="250">
        <v>51626</v>
      </c>
      <c r="C21" s="8" t="s">
        <v>92</v>
      </c>
      <c r="D21" s="37" t="s">
        <v>25</v>
      </c>
      <c r="E21" s="10" t="s">
        <v>29</v>
      </c>
      <c r="F21" s="82">
        <v>1060</v>
      </c>
      <c r="G21" s="92">
        <f t="shared" si="0"/>
        <v>964</v>
      </c>
      <c r="H21" s="113" t="s">
        <v>30</v>
      </c>
      <c r="I21" s="126" t="s">
        <v>113</v>
      </c>
      <c r="J21" s="16" t="s">
        <v>12</v>
      </c>
      <c r="K21" s="16" t="s">
        <v>27</v>
      </c>
      <c r="L21" s="16"/>
      <c r="M21" s="16"/>
      <c r="N21" s="29"/>
      <c r="O21" s="60" t="s">
        <v>38</v>
      </c>
      <c r="P21" s="17" t="s">
        <v>18</v>
      </c>
      <c r="Q21" s="15"/>
      <c r="R21" s="21"/>
      <c r="S21" s="133" t="s">
        <v>26</v>
      </c>
    </row>
    <row r="22" spans="1:19" ht="18" customHeight="1" thickBot="1">
      <c r="A22" s="55" t="s">
        <v>90</v>
      </c>
      <c r="B22" s="251">
        <v>52126</v>
      </c>
      <c r="C22" s="72" t="s">
        <v>93</v>
      </c>
      <c r="D22" s="1" t="s">
        <v>55</v>
      </c>
      <c r="E22" s="2" t="s">
        <v>31</v>
      </c>
      <c r="F22" s="142">
        <v>1060</v>
      </c>
      <c r="G22" s="143">
        <f t="shared" si="0"/>
        <v>964</v>
      </c>
      <c r="H22" s="114" t="s">
        <v>30</v>
      </c>
      <c r="I22" s="39" t="s">
        <v>113</v>
      </c>
      <c r="J22" s="134" t="s">
        <v>12</v>
      </c>
      <c r="K22" s="134" t="s">
        <v>32</v>
      </c>
      <c r="L22" s="134" t="s">
        <v>33</v>
      </c>
      <c r="M22" s="135" t="s">
        <v>100</v>
      </c>
      <c r="N22" s="136"/>
      <c r="O22" s="137" t="s">
        <v>38</v>
      </c>
      <c r="P22" s="138" t="s">
        <v>18</v>
      </c>
      <c r="Q22" s="137"/>
      <c r="R22" s="138"/>
      <c r="S22" s="139"/>
    </row>
    <row r="23" spans="1:19" ht="18" customHeight="1">
      <c r="A23" s="85" t="s">
        <v>90</v>
      </c>
      <c r="B23" s="249">
        <v>53126</v>
      </c>
      <c r="C23" s="84" t="s">
        <v>94</v>
      </c>
      <c r="D23" s="20" t="s">
        <v>55</v>
      </c>
      <c r="E23" s="86" t="s">
        <v>21</v>
      </c>
      <c r="F23" s="87">
        <v>1060</v>
      </c>
      <c r="G23" s="93">
        <f t="shared" si="0"/>
        <v>964</v>
      </c>
      <c r="H23" s="115" t="s">
        <v>30</v>
      </c>
      <c r="I23" s="39" t="s">
        <v>113</v>
      </c>
      <c r="J23" s="22" t="s">
        <v>12</v>
      </c>
      <c r="K23" s="22" t="s">
        <v>13</v>
      </c>
      <c r="L23" s="22" t="s">
        <v>34</v>
      </c>
      <c r="M23" s="22"/>
      <c r="N23" s="80"/>
      <c r="O23" s="129" t="s">
        <v>38</v>
      </c>
      <c r="P23" s="130" t="s">
        <v>18</v>
      </c>
      <c r="Q23" s="129"/>
      <c r="R23" s="130"/>
      <c r="S23" s="131"/>
    </row>
    <row r="24" spans="1:19" ht="18" customHeight="1">
      <c r="A24" s="41" t="s">
        <v>90</v>
      </c>
      <c r="B24" s="252">
        <v>53226</v>
      </c>
      <c r="C24" s="3" t="s">
        <v>95</v>
      </c>
      <c r="D24" s="36" t="s">
        <v>55</v>
      </c>
      <c r="E24" s="5" t="s">
        <v>21</v>
      </c>
      <c r="F24" s="81">
        <v>1010</v>
      </c>
      <c r="G24" s="91">
        <f t="shared" si="0"/>
        <v>919</v>
      </c>
      <c r="H24" s="112" t="s">
        <v>30</v>
      </c>
      <c r="I24" s="36" t="s">
        <v>113</v>
      </c>
      <c r="J24" s="5" t="s">
        <v>12</v>
      </c>
      <c r="K24" s="5" t="s">
        <v>13</v>
      </c>
      <c r="L24" s="5" t="s">
        <v>34</v>
      </c>
      <c r="M24" s="5"/>
      <c r="N24" s="140"/>
      <c r="O24" s="125" t="s">
        <v>165</v>
      </c>
      <c r="P24" s="124" t="s">
        <v>161</v>
      </c>
      <c r="Q24" s="125" t="s">
        <v>158</v>
      </c>
      <c r="R24" s="124" t="s">
        <v>157</v>
      </c>
      <c r="S24" s="132"/>
    </row>
    <row r="25" spans="1:19" ht="18" customHeight="1" thickBot="1">
      <c r="A25" s="118" t="s">
        <v>90</v>
      </c>
      <c r="B25" s="250">
        <v>53326</v>
      </c>
      <c r="C25" s="88" t="s">
        <v>96</v>
      </c>
      <c r="D25" s="89" t="s">
        <v>89</v>
      </c>
      <c r="E25" s="73" t="s">
        <v>21</v>
      </c>
      <c r="F25" s="144">
        <v>130</v>
      </c>
      <c r="G25" s="117">
        <f t="shared" si="0"/>
        <v>119</v>
      </c>
      <c r="H25" s="115" t="s">
        <v>30</v>
      </c>
      <c r="I25" s="126" t="s">
        <v>113</v>
      </c>
      <c r="J25" s="22" t="s">
        <v>167</v>
      </c>
      <c r="K25" s="22"/>
      <c r="L25" s="22"/>
      <c r="M25" s="22"/>
      <c r="N25" s="141"/>
      <c r="O25" s="129"/>
      <c r="P25" s="130"/>
      <c r="Q25" s="129"/>
      <c r="R25" s="130"/>
      <c r="S25" s="131" t="s">
        <v>26</v>
      </c>
    </row>
    <row r="26" spans="1:19" ht="18" customHeight="1">
      <c r="A26" s="145" t="s">
        <v>114</v>
      </c>
      <c r="B26" s="253">
        <v>51127</v>
      </c>
      <c r="C26" s="146" t="s">
        <v>115</v>
      </c>
      <c r="D26" s="147" t="s">
        <v>24</v>
      </c>
      <c r="E26" s="148" t="s">
        <v>29</v>
      </c>
      <c r="F26" s="149">
        <v>1280</v>
      </c>
      <c r="G26" s="150">
        <f t="shared" ref="G26:G33" si="1">ROUNDUP(F26/1.1,0)</f>
        <v>1164</v>
      </c>
      <c r="H26" s="151" t="s">
        <v>30</v>
      </c>
      <c r="I26" s="147" t="s">
        <v>121</v>
      </c>
      <c r="J26" s="148" t="s">
        <v>12</v>
      </c>
      <c r="K26" s="148" t="s">
        <v>13</v>
      </c>
      <c r="L26" s="148"/>
      <c r="M26" s="148"/>
      <c r="N26" s="148"/>
      <c r="O26" s="152" t="s">
        <v>38</v>
      </c>
      <c r="P26" s="153" t="s">
        <v>18</v>
      </c>
      <c r="Q26" s="154"/>
      <c r="R26" s="153"/>
      <c r="S26" s="155"/>
    </row>
    <row r="27" spans="1:19" ht="18" customHeight="1">
      <c r="A27" s="156" t="s">
        <v>114</v>
      </c>
      <c r="B27" s="254">
        <v>51527</v>
      </c>
      <c r="C27" s="119" t="s">
        <v>115</v>
      </c>
      <c r="D27" s="157" t="s">
        <v>25</v>
      </c>
      <c r="E27" s="120" t="s">
        <v>29</v>
      </c>
      <c r="F27" s="158">
        <v>1280</v>
      </c>
      <c r="G27" s="159">
        <f t="shared" si="1"/>
        <v>1164</v>
      </c>
      <c r="H27" s="160" t="s">
        <v>30</v>
      </c>
      <c r="I27" s="161" t="s">
        <v>121</v>
      </c>
      <c r="J27" s="120" t="s">
        <v>12</v>
      </c>
      <c r="K27" s="120" t="s">
        <v>108</v>
      </c>
      <c r="L27" s="120"/>
      <c r="M27" s="120"/>
      <c r="N27" s="121"/>
      <c r="O27" s="162" t="s">
        <v>38</v>
      </c>
      <c r="P27" s="163" t="s">
        <v>18</v>
      </c>
      <c r="Q27" s="164"/>
      <c r="R27" s="163"/>
      <c r="S27" s="165" t="s">
        <v>26</v>
      </c>
    </row>
    <row r="28" spans="1:19" ht="18" customHeight="1">
      <c r="A28" s="156" t="s">
        <v>114</v>
      </c>
      <c r="B28" s="254">
        <v>51227</v>
      </c>
      <c r="C28" s="166" t="s">
        <v>116</v>
      </c>
      <c r="D28" s="157" t="s">
        <v>24</v>
      </c>
      <c r="E28" s="167" t="s">
        <v>29</v>
      </c>
      <c r="F28" s="158">
        <v>1060</v>
      </c>
      <c r="G28" s="159">
        <f t="shared" si="1"/>
        <v>964</v>
      </c>
      <c r="H28" s="160" t="s">
        <v>30</v>
      </c>
      <c r="I28" s="161" t="s">
        <v>121</v>
      </c>
      <c r="J28" s="167" t="s">
        <v>12</v>
      </c>
      <c r="K28" s="167" t="s">
        <v>13</v>
      </c>
      <c r="L28" s="167"/>
      <c r="M28" s="167"/>
      <c r="N28" s="168"/>
      <c r="O28" s="169" t="s">
        <v>38</v>
      </c>
      <c r="P28" s="170" t="s">
        <v>18</v>
      </c>
      <c r="Q28" s="169"/>
      <c r="R28" s="170"/>
      <c r="S28" s="171"/>
    </row>
    <row r="29" spans="1:19" ht="18" customHeight="1" thickBot="1">
      <c r="A29" s="172" t="s">
        <v>114</v>
      </c>
      <c r="B29" s="255">
        <v>51627</v>
      </c>
      <c r="C29" s="173" t="s">
        <v>116</v>
      </c>
      <c r="D29" s="174" t="s">
        <v>25</v>
      </c>
      <c r="E29" s="175" t="s">
        <v>29</v>
      </c>
      <c r="F29" s="176">
        <v>1060</v>
      </c>
      <c r="G29" s="177">
        <f t="shared" si="1"/>
        <v>964</v>
      </c>
      <c r="H29" s="178" t="s">
        <v>30</v>
      </c>
      <c r="I29" s="161" t="s">
        <v>121</v>
      </c>
      <c r="J29" s="179" t="s">
        <v>12</v>
      </c>
      <c r="K29" s="179" t="s">
        <v>27</v>
      </c>
      <c r="L29" s="179"/>
      <c r="M29" s="179"/>
      <c r="N29" s="180"/>
      <c r="O29" s="181" t="s">
        <v>38</v>
      </c>
      <c r="P29" s="182" t="s">
        <v>18</v>
      </c>
      <c r="Q29" s="181"/>
      <c r="R29" s="182"/>
      <c r="S29" s="183" t="s">
        <v>26</v>
      </c>
    </row>
    <row r="30" spans="1:19" ht="18" customHeight="1" thickBot="1">
      <c r="A30" s="184" t="s">
        <v>114</v>
      </c>
      <c r="B30" s="256">
        <v>52127</v>
      </c>
      <c r="C30" s="185" t="s">
        <v>117</v>
      </c>
      <c r="D30" s="186" t="s">
        <v>55</v>
      </c>
      <c r="E30" s="187" t="s">
        <v>31</v>
      </c>
      <c r="F30" s="188">
        <v>1060</v>
      </c>
      <c r="G30" s="189">
        <f t="shared" si="1"/>
        <v>964</v>
      </c>
      <c r="H30" s="190" t="s">
        <v>30</v>
      </c>
      <c r="I30" s="147" t="s">
        <v>121</v>
      </c>
      <c r="J30" s="122" t="s">
        <v>12</v>
      </c>
      <c r="K30" s="122" t="s">
        <v>32</v>
      </c>
      <c r="L30" s="122" t="s">
        <v>33</v>
      </c>
      <c r="M30" s="191" t="s">
        <v>100</v>
      </c>
      <c r="N30" s="192"/>
      <c r="O30" s="193" t="s">
        <v>38</v>
      </c>
      <c r="P30" s="194" t="s">
        <v>18</v>
      </c>
      <c r="Q30" s="193"/>
      <c r="R30" s="194"/>
      <c r="S30" s="195"/>
    </row>
    <row r="31" spans="1:19" ht="18" customHeight="1">
      <c r="A31" s="196" t="s">
        <v>114</v>
      </c>
      <c r="B31" s="253">
        <v>53127</v>
      </c>
      <c r="C31" s="197" t="s">
        <v>118</v>
      </c>
      <c r="D31" s="148" t="s">
        <v>55</v>
      </c>
      <c r="E31" s="155" t="s">
        <v>21</v>
      </c>
      <c r="F31" s="149">
        <v>1060</v>
      </c>
      <c r="G31" s="150">
        <f t="shared" si="1"/>
        <v>964</v>
      </c>
      <c r="H31" s="198" t="s">
        <v>30</v>
      </c>
      <c r="I31" s="147" t="s">
        <v>121</v>
      </c>
      <c r="J31" s="120" t="s">
        <v>12</v>
      </c>
      <c r="K31" s="120" t="s">
        <v>13</v>
      </c>
      <c r="L31" s="120" t="s">
        <v>34</v>
      </c>
      <c r="M31" s="120"/>
      <c r="N31" s="121"/>
      <c r="O31" s="162" t="s">
        <v>38</v>
      </c>
      <c r="P31" s="163" t="s">
        <v>18</v>
      </c>
      <c r="Q31" s="162"/>
      <c r="R31" s="163"/>
      <c r="S31" s="165"/>
    </row>
    <row r="32" spans="1:19" ht="18" customHeight="1">
      <c r="A32" s="156" t="s">
        <v>114</v>
      </c>
      <c r="B32" s="257">
        <v>53227</v>
      </c>
      <c r="C32" s="199" t="s">
        <v>119</v>
      </c>
      <c r="D32" s="157" t="s">
        <v>55</v>
      </c>
      <c r="E32" s="167" t="s">
        <v>21</v>
      </c>
      <c r="F32" s="158">
        <v>1010</v>
      </c>
      <c r="G32" s="159">
        <f t="shared" si="1"/>
        <v>919</v>
      </c>
      <c r="H32" s="160" t="s">
        <v>30</v>
      </c>
      <c r="I32" s="157" t="s">
        <v>121</v>
      </c>
      <c r="J32" s="167" t="s">
        <v>12</v>
      </c>
      <c r="K32" s="167" t="s">
        <v>13</v>
      </c>
      <c r="L32" s="167" t="s">
        <v>34</v>
      </c>
      <c r="M32" s="167"/>
      <c r="N32" s="200"/>
      <c r="O32" s="169" t="s">
        <v>166</v>
      </c>
      <c r="P32" s="170" t="s">
        <v>163</v>
      </c>
      <c r="Q32" s="169" t="s">
        <v>158</v>
      </c>
      <c r="R32" s="170" t="s">
        <v>157</v>
      </c>
      <c r="S32" s="171"/>
    </row>
    <row r="33" spans="1:19" ht="18" customHeight="1" thickBot="1">
      <c r="A33" s="201" t="s">
        <v>114</v>
      </c>
      <c r="B33" s="255">
        <v>53327</v>
      </c>
      <c r="C33" s="202" t="s">
        <v>120</v>
      </c>
      <c r="D33" s="203" t="s">
        <v>89</v>
      </c>
      <c r="E33" s="204" t="s">
        <v>21</v>
      </c>
      <c r="F33" s="205">
        <v>130</v>
      </c>
      <c r="G33" s="206">
        <f t="shared" si="1"/>
        <v>119</v>
      </c>
      <c r="H33" s="198" t="s">
        <v>30</v>
      </c>
      <c r="I33" s="161" t="s">
        <v>121</v>
      </c>
      <c r="J33" s="120" t="s">
        <v>167</v>
      </c>
      <c r="K33" s="120"/>
      <c r="L33" s="120"/>
      <c r="M33" s="120"/>
      <c r="N33" s="207"/>
      <c r="O33" s="181"/>
      <c r="P33" s="182"/>
      <c r="Q33" s="162"/>
      <c r="R33" s="163"/>
      <c r="S33" s="165" t="s">
        <v>26</v>
      </c>
    </row>
    <row r="34" spans="1:19" ht="18" customHeight="1">
      <c r="A34" s="145" t="s">
        <v>122</v>
      </c>
      <c r="B34" s="253">
        <v>41126</v>
      </c>
      <c r="C34" s="146" t="s">
        <v>123</v>
      </c>
      <c r="D34" s="147" t="s">
        <v>24</v>
      </c>
      <c r="E34" s="148" t="s">
        <v>29</v>
      </c>
      <c r="F34" s="213">
        <v>1280</v>
      </c>
      <c r="G34" s="214">
        <f t="shared" si="0"/>
        <v>1164</v>
      </c>
      <c r="H34" s="151" t="s">
        <v>30</v>
      </c>
      <c r="I34" s="215" t="s">
        <v>154</v>
      </c>
      <c r="J34" s="148" t="s">
        <v>12</v>
      </c>
      <c r="K34" s="148" t="s">
        <v>13</v>
      </c>
      <c r="L34" s="148"/>
      <c r="M34" s="148"/>
      <c r="N34" s="216"/>
      <c r="O34" s="162" t="s">
        <v>38</v>
      </c>
      <c r="P34" s="163" t="s">
        <v>18</v>
      </c>
      <c r="Q34" s="217"/>
      <c r="R34" s="218"/>
      <c r="S34" s="219"/>
    </row>
    <row r="35" spans="1:19" ht="18" customHeight="1">
      <c r="A35" s="156" t="s">
        <v>122</v>
      </c>
      <c r="B35" s="254">
        <v>41226</v>
      </c>
      <c r="C35" s="166" t="s">
        <v>123</v>
      </c>
      <c r="D35" s="157" t="s">
        <v>35</v>
      </c>
      <c r="E35" s="167" t="s">
        <v>29</v>
      </c>
      <c r="F35" s="158">
        <v>1280</v>
      </c>
      <c r="G35" s="159">
        <f t="shared" si="0"/>
        <v>1164</v>
      </c>
      <c r="H35" s="160" t="s">
        <v>30</v>
      </c>
      <c r="I35" s="220" t="s">
        <v>155</v>
      </c>
      <c r="J35" s="167" t="s">
        <v>36</v>
      </c>
      <c r="K35" s="167" t="s">
        <v>37</v>
      </c>
      <c r="L35" s="167"/>
      <c r="M35" s="167"/>
      <c r="N35" s="168"/>
      <c r="O35" s="169" t="s">
        <v>38</v>
      </c>
      <c r="P35" s="170" t="s">
        <v>18</v>
      </c>
      <c r="Q35" s="164"/>
      <c r="R35" s="221"/>
      <c r="S35" s="222" t="s">
        <v>26</v>
      </c>
    </row>
    <row r="36" spans="1:19" ht="18" customHeight="1" thickBot="1">
      <c r="A36" s="172" t="s">
        <v>122</v>
      </c>
      <c r="B36" s="258">
        <v>41326</v>
      </c>
      <c r="C36" s="223" t="s">
        <v>123</v>
      </c>
      <c r="D36" s="224" t="s">
        <v>25</v>
      </c>
      <c r="E36" s="179" t="s">
        <v>29</v>
      </c>
      <c r="F36" s="176">
        <v>1280</v>
      </c>
      <c r="G36" s="177">
        <f t="shared" si="0"/>
        <v>1164</v>
      </c>
      <c r="H36" s="178" t="s">
        <v>30</v>
      </c>
      <c r="I36" s="225" t="s">
        <v>155</v>
      </c>
      <c r="J36" s="179" t="s">
        <v>12</v>
      </c>
      <c r="K36" s="179" t="s">
        <v>37</v>
      </c>
      <c r="L36" s="179"/>
      <c r="M36" s="179"/>
      <c r="N36" s="180"/>
      <c r="O36" s="181" t="s">
        <v>38</v>
      </c>
      <c r="P36" s="182" t="s">
        <v>18</v>
      </c>
      <c r="Q36" s="226"/>
      <c r="R36" s="227"/>
      <c r="S36" s="228" t="s">
        <v>26</v>
      </c>
    </row>
    <row r="37" spans="1:19" ht="18" customHeight="1">
      <c r="A37" s="229" t="s">
        <v>122</v>
      </c>
      <c r="B37" s="254">
        <v>42126</v>
      </c>
      <c r="C37" s="119" t="s">
        <v>124</v>
      </c>
      <c r="D37" s="161" t="s">
        <v>24</v>
      </c>
      <c r="E37" s="120" t="s">
        <v>31</v>
      </c>
      <c r="F37" s="213">
        <v>1060</v>
      </c>
      <c r="G37" s="214">
        <f t="shared" si="0"/>
        <v>964</v>
      </c>
      <c r="H37" s="198" t="s">
        <v>30</v>
      </c>
      <c r="I37" s="215" t="s">
        <v>154</v>
      </c>
      <c r="J37" s="120" t="s">
        <v>12</v>
      </c>
      <c r="K37" s="120" t="s">
        <v>13</v>
      </c>
      <c r="L37" s="120"/>
      <c r="M37" s="120"/>
      <c r="N37" s="121"/>
      <c r="O37" s="230" t="s">
        <v>38</v>
      </c>
      <c r="P37" s="231" t="s">
        <v>18</v>
      </c>
      <c r="Q37" s="230"/>
      <c r="R37" s="231"/>
      <c r="S37" s="232"/>
    </row>
    <row r="38" spans="1:19" ht="18" customHeight="1">
      <c r="A38" s="156" t="s">
        <v>122</v>
      </c>
      <c r="B38" s="254">
        <v>42326</v>
      </c>
      <c r="C38" s="166" t="s">
        <v>124</v>
      </c>
      <c r="D38" s="157" t="s">
        <v>35</v>
      </c>
      <c r="E38" s="167" t="s">
        <v>31</v>
      </c>
      <c r="F38" s="158">
        <v>1060</v>
      </c>
      <c r="G38" s="159">
        <f t="shared" si="0"/>
        <v>964</v>
      </c>
      <c r="H38" s="160" t="s">
        <v>30</v>
      </c>
      <c r="I38" s="220" t="s">
        <v>155</v>
      </c>
      <c r="J38" s="167" t="s">
        <v>36</v>
      </c>
      <c r="K38" s="167" t="s">
        <v>68</v>
      </c>
      <c r="L38" s="167"/>
      <c r="M38" s="167"/>
      <c r="N38" s="168"/>
      <c r="O38" s="233" t="s">
        <v>38</v>
      </c>
      <c r="P38" s="221" t="s">
        <v>18</v>
      </c>
      <c r="Q38" s="233"/>
      <c r="R38" s="221"/>
      <c r="S38" s="222" t="s">
        <v>26</v>
      </c>
    </row>
    <row r="39" spans="1:19" ht="18" customHeight="1">
      <c r="A39" s="156" t="s">
        <v>122</v>
      </c>
      <c r="B39" s="254" t="s">
        <v>153</v>
      </c>
      <c r="C39" s="199" t="s">
        <v>124</v>
      </c>
      <c r="D39" s="157" t="s">
        <v>25</v>
      </c>
      <c r="E39" s="167" t="s">
        <v>31</v>
      </c>
      <c r="F39" s="158">
        <v>1060</v>
      </c>
      <c r="G39" s="159">
        <f t="shared" si="0"/>
        <v>964</v>
      </c>
      <c r="H39" s="160" t="s">
        <v>30</v>
      </c>
      <c r="I39" s="220" t="s">
        <v>155</v>
      </c>
      <c r="J39" s="167" t="s">
        <v>12</v>
      </c>
      <c r="K39" s="167" t="s">
        <v>69</v>
      </c>
      <c r="L39" s="167"/>
      <c r="M39" s="167"/>
      <c r="N39" s="168"/>
      <c r="O39" s="233" t="s">
        <v>38</v>
      </c>
      <c r="P39" s="221" t="s">
        <v>18</v>
      </c>
      <c r="Q39" s="233"/>
      <c r="R39" s="221"/>
      <c r="S39" s="222" t="s">
        <v>26</v>
      </c>
    </row>
    <row r="40" spans="1:19" ht="18" customHeight="1">
      <c r="A40" s="156" t="s">
        <v>122</v>
      </c>
      <c r="B40" s="254">
        <v>42226</v>
      </c>
      <c r="C40" s="199" t="s">
        <v>125</v>
      </c>
      <c r="D40" s="157" t="s">
        <v>24</v>
      </c>
      <c r="E40" s="167" t="s">
        <v>31</v>
      </c>
      <c r="F40" s="158">
        <v>1100</v>
      </c>
      <c r="G40" s="159">
        <f t="shared" si="0"/>
        <v>1000</v>
      </c>
      <c r="H40" s="160" t="s">
        <v>30</v>
      </c>
      <c r="I40" s="220" t="s">
        <v>154</v>
      </c>
      <c r="J40" s="167" t="s">
        <v>12</v>
      </c>
      <c r="K40" s="167" t="s">
        <v>13</v>
      </c>
      <c r="L40" s="167"/>
      <c r="M40" s="167"/>
      <c r="N40" s="168"/>
      <c r="O40" s="233" t="s">
        <v>38</v>
      </c>
      <c r="P40" s="221" t="s">
        <v>18</v>
      </c>
      <c r="Q40" s="233"/>
      <c r="R40" s="221"/>
      <c r="S40" s="222"/>
    </row>
    <row r="41" spans="1:19" ht="18" customHeight="1">
      <c r="A41" s="156" t="s">
        <v>122</v>
      </c>
      <c r="B41" s="254">
        <v>42426</v>
      </c>
      <c r="C41" s="199" t="s">
        <v>125</v>
      </c>
      <c r="D41" s="157" t="s">
        <v>35</v>
      </c>
      <c r="E41" s="167" t="s">
        <v>31</v>
      </c>
      <c r="F41" s="158">
        <v>1100</v>
      </c>
      <c r="G41" s="159">
        <f t="shared" si="0"/>
        <v>1000</v>
      </c>
      <c r="H41" s="160" t="s">
        <v>30</v>
      </c>
      <c r="I41" s="220" t="s">
        <v>155</v>
      </c>
      <c r="J41" s="167" t="s">
        <v>36</v>
      </c>
      <c r="K41" s="167" t="s">
        <v>69</v>
      </c>
      <c r="L41" s="167"/>
      <c r="M41" s="167"/>
      <c r="N41" s="168"/>
      <c r="O41" s="233" t="s">
        <v>38</v>
      </c>
      <c r="P41" s="221" t="s">
        <v>18</v>
      </c>
      <c r="Q41" s="233"/>
      <c r="R41" s="221"/>
      <c r="S41" s="222" t="s">
        <v>26</v>
      </c>
    </row>
    <row r="42" spans="1:19" ht="18" customHeight="1" thickBot="1">
      <c r="A42" s="234" t="s">
        <v>122</v>
      </c>
      <c r="B42" s="255">
        <v>42626</v>
      </c>
      <c r="C42" s="173" t="s">
        <v>125</v>
      </c>
      <c r="D42" s="174" t="s">
        <v>25</v>
      </c>
      <c r="E42" s="175" t="s">
        <v>31</v>
      </c>
      <c r="F42" s="176">
        <v>1100</v>
      </c>
      <c r="G42" s="177">
        <f t="shared" si="0"/>
        <v>1000</v>
      </c>
      <c r="H42" s="178" t="s">
        <v>30</v>
      </c>
      <c r="I42" s="225" t="s">
        <v>155</v>
      </c>
      <c r="J42" s="179" t="s">
        <v>12</v>
      </c>
      <c r="K42" s="179" t="s">
        <v>69</v>
      </c>
      <c r="L42" s="179"/>
      <c r="M42" s="179"/>
      <c r="N42" s="180"/>
      <c r="O42" s="235" t="s">
        <v>38</v>
      </c>
      <c r="P42" s="227" t="s">
        <v>18</v>
      </c>
      <c r="Q42" s="235"/>
      <c r="R42" s="227"/>
      <c r="S42" s="228" t="s">
        <v>26</v>
      </c>
    </row>
    <row r="43" spans="1:19" ht="18" customHeight="1">
      <c r="A43" s="145" t="s">
        <v>122</v>
      </c>
      <c r="B43" s="253">
        <v>43126</v>
      </c>
      <c r="C43" s="146" t="s">
        <v>126</v>
      </c>
      <c r="D43" s="147" t="s">
        <v>24</v>
      </c>
      <c r="E43" s="148" t="s">
        <v>28</v>
      </c>
      <c r="F43" s="213">
        <v>1060</v>
      </c>
      <c r="G43" s="214">
        <f t="shared" si="0"/>
        <v>964</v>
      </c>
      <c r="H43" s="198" t="s">
        <v>30</v>
      </c>
      <c r="I43" s="215" t="s">
        <v>156</v>
      </c>
      <c r="J43" s="120" t="s">
        <v>12</v>
      </c>
      <c r="K43" s="120" t="s">
        <v>13</v>
      </c>
      <c r="L43" s="120" t="s">
        <v>41</v>
      </c>
      <c r="M43" s="120"/>
      <c r="N43" s="121"/>
      <c r="O43" s="230" t="s">
        <v>38</v>
      </c>
      <c r="P43" s="231" t="s">
        <v>18</v>
      </c>
      <c r="Q43" s="230"/>
      <c r="R43" s="231"/>
      <c r="S43" s="232"/>
    </row>
    <row r="44" spans="1:19" ht="18" customHeight="1">
      <c r="A44" s="156" t="s">
        <v>122</v>
      </c>
      <c r="B44" s="254">
        <v>43526</v>
      </c>
      <c r="C44" s="199" t="s">
        <v>126</v>
      </c>
      <c r="D44" s="157" t="s">
        <v>35</v>
      </c>
      <c r="E44" s="167" t="s">
        <v>28</v>
      </c>
      <c r="F44" s="158">
        <v>1060</v>
      </c>
      <c r="G44" s="159">
        <f t="shared" si="0"/>
        <v>964</v>
      </c>
      <c r="H44" s="160" t="s">
        <v>30</v>
      </c>
      <c r="I44" s="220" t="s">
        <v>154</v>
      </c>
      <c r="J44" s="167" t="s">
        <v>36</v>
      </c>
      <c r="K44" s="167" t="s">
        <v>37</v>
      </c>
      <c r="L44" s="167" t="s">
        <v>41</v>
      </c>
      <c r="M44" s="167"/>
      <c r="N44" s="168"/>
      <c r="O44" s="233" t="s">
        <v>38</v>
      </c>
      <c r="P44" s="221" t="s">
        <v>18</v>
      </c>
      <c r="Q44" s="233"/>
      <c r="R44" s="221"/>
      <c r="S44" s="222" t="s">
        <v>26</v>
      </c>
    </row>
    <row r="45" spans="1:19" ht="18" customHeight="1">
      <c r="A45" s="156" t="s">
        <v>122</v>
      </c>
      <c r="B45" s="254">
        <v>43826</v>
      </c>
      <c r="C45" s="199" t="s">
        <v>126</v>
      </c>
      <c r="D45" s="157" t="s">
        <v>25</v>
      </c>
      <c r="E45" s="167" t="s">
        <v>28</v>
      </c>
      <c r="F45" s="158">
        <v>1060</v>
      </c>
      <c r="G45" s="159">
        <f t="shared" si="0"/>
        <v>964</v>
      </c>
      <c r="H45" s="160" t="s">
        <v>30</v>
      </c>
      <c r="I45" s="220" t="s">
        <v>154</v>
      </c>
      <c r="J45" s="167" t="s">
        <v>42</v>
      </c>
      <c r="K45" s="167" t="s">
        <v>37</v>
      </c>
      <c r="L45" s="167" t="s">
        <v>41</v>
      </c>
      <c r="M45" s="167"/>
      <c r="N45" s="168"/>
      <c r="O45" s="233" t="s">
        <v>38</v>
      </c>
      <c r="P45" s="221" t="s">
        <v>18</v>
      </c>
      <c r="Q45" s="233"/>
      <c r="R45" s="221"/>
      <c r="S45" s="222" t="s">
        <v>26</v>
      </c>
    </row>
    <row r="46" spans="1:19" ht="18" customHeight="1">
      <c r="A46" s="156" t="s">
        <v>122</v>
      </c>
      <c r="B46" s="254">
        <v>43226</v>
      </c>
      <c r="C46" s="199" t="s">
        <v>127</v>
      </c>
      <c r="D46" s="157" t="s">
        <v>24</v>
      </c>
      <c r="E46" s="167" t="s">
        <v>21</v>
      </c>
      <c r="F46" s="158">
        <v>1060</v>
      </c>
      <c r="G46" s="159">
        <f t="shared" si="0"/>
        <v>964</v>
      </c>
      <c r="H46" s="160" t="s">
        <v>30</v>
      </c>
      <c r="I46" s="220" t="s">
        <v>156</v>
      </c>
      <c r="J46" s="167" t="s">
        <v>12</v>
      </c>
      <c r="K46" s="167" t="s">
        <v>13</v>
      </c>
      <c r="L46" s="167" t="s">
        <v>41</v>
      </c>
      <c r="M46" s="167"/>
      <c r="N46" s="168"/>
      <c r="O46" s="233" t="s">
        <v>38</v>
      </c>
      <c r="P46" s="221" t="s">
        <v>18</v>
      </c>
      <c r="Q46" s="233"/>
      <c r="R46" s="221"/>
      <c r="S46" s="222"/>
    </row>
    <row r="47" spans="1:19" ht="18" customHeight="1">
      <c r="A47" s="156" t="s">
        <v>122</v>
      </c>
      <c r="B47" s="254">
        <v>43626</v>
      </c>
      <c r="C47" s="199" t="s">
        <v>127</v>
      </c>
      <c r="D47" s="157" t="s">
        <v>35</v>
      </c>
      <c r="E47" s="167" t="s">
        <v>21</v>
      </c>
      <c r="F47" s="158">
        <v>1060</v>
      </c>
      <c r="G47" s="159">
        <f t="shared" si="0"/>
        <v>964</v>
      </c>
      <c r="H47" s="160" t="s">
        <v>30</v>
      </c>
      <c r="I47" s="220" t="s">
        <v>154</v>
      </c>
      <c r="J47" s="167" t="s">
        <v>43</v>
      </c>
      <c r="K47" s="167" t="s">
        <v>44</v>
      </c>
      <c r="L47" s="167" t="s">
        <v>41</v>
      </c>
      <c r="M47" s="167"/>
      <c r="N47" s="168"/>
      <c r="O47" s="233" t="s">
        <v>38</v>
      </c>
      <c r="P47" s="221" t="s">
        <v>18</v>
      </c>
      <c r="Q47" s="233"/>
      <c r="R47" s="221"/>
      <c r="S47" s="222" t="s">
        <v>26</v>
      </c>
    </row>
    <row r="48" spans="1:19" ht="18" customHeight="1">
      <c r="A48" s="156" t="s">
        <v>122</v>
      </c>
      <c r="B48" s="254">
        <v>43926</v>
      </c>
      <c r="C48" s="199" t="s">
        <v>127</v>
      </c>
      <c r="D48" s="157" t="s">
        <v>25</v>
      </c>
      <c r="E48" s="167" t="s">
        <v>21</v>
      </c>
      <c r="F48" s="158">
        <v>1060</v>
      </c>
      <c r="G48" s="159">
        <f t="shared" si="0"/>
        <v>964</v>
      </c>
      <c r="H48" s="160" t="s">
        <v>30</v>
      </c>
      <c r="I48" s="220" t="s">
        <v>154</v>
      </c>
      <c r="J48" s="167" t="s">
        <v>42</v>
      </c>
      <c r="K48" s="167" t="s">
        <v>44</v>
      </c>
      <c r="L48" s="167" t="s">
        <v>41</v>
      </c>
      <c r="M48" s="167"/>
      <c r="N48" s="168"/>
      <c r="O48" s="233" t="s">
        <v>38</v>
      </c>
      <c r="P48" s="221" t="s">
        <v>18</v>
      </c>
      <c r="Q48" s="233"/>
      <c r="R48" s="221"/>
      <c r="S48" s="222" t="s">
        <v>26</v>
      </c>
    </row>
    <row r="49" spans="1:19" ht="18" customHeight="1">
      <c r="A49" s="156" t="s">
        <v>122</v>
      </c>
      <c r="B49" s="254">
        <v>43326</v>
      </c>
      <c r="C49" s="199" t="s">
        <v>128</v>
      </c>
      <c r="D49" s="157" t="s">
        <v>24</v>
      </c>
      <c r="E49" s="167" t="s">
        <v>21</v>
      </c>
      <c r="F49" s="236">
        <v>1160</v>
      </c>
      <c r="G49" s="237">
        <f t="shared" si="0"/>
        <v>1055</v>
      </c>
      <c r="H49" s="160" t="s">
        <v>30</v>
      </c>
      <c r="I49" s="220" t="s">
        <v>156</v>
      </c>
      <c r="J49" s="167" t="s">
        <v>12</v>
      </c>
      <c r="K49" s="167" t="s">
        <v>13</v>
      </c>
      <c r="L49" s="167"/>
      <c r="M49" s="167"/>
      <c r="N49" s="168"/>
      <c r="O49" s="233" t="s">
        <v>164</v>
      </c>
      <c r="P49" s="221" t="s">
        <v>162</v>
      </c>
      <c r="Q49" s="233" t="s">
        <v>38</v>
      </c>
      <c r="R49" s="221" t="s">
        <v>18</v>
      </c>
      <c r="S49" s="222"/>
    </row>
    <row r="50" spans="1:19" ht="18" customHeight="1">
      <c r="A50" s="156" t="s">
        <v>122</v>
      </c>
      <c r="B50" s="254">
        <v>43726</v>
      </c>
      <c r="C50" s="199" t="s">
        <v>128</v>
      </c>
      <c r="D50" s="157" t="s">
        <v>35</v>
      </c>
      <c r="E50" s="167" t="s">
        <v>21</v>
      </c>
      <c r="F50" s="236">
        <v>1160</v>
      </c>
      <c r="G50" s="237">
        <f t="shared" si="0"/>
        <v>1055</v>
      </c>
      <c r="H50" s="160" t="s">
        <v>30</v>
      </c>
      <c r="I50" s="220" t="s">
        <v>154</v>
      </c>
      <c r="J50" s="167" t="s">
        <v>36</v>
      </c>
      <c r="K50" s="167" t="s">
        <v>37</v>
      </c>
      <c r="L50" s="167"/>
      <c r="M50" s="167"/>
      <c r="N50" s="168"/>
      <c r="O50" s="233" t="s">
        <v>164</v>
      </c>
      <c r="P50" s="221" t="s">
        <v>162</v>
      </c>
      <c r="Q50" s="233" t="s">
        <v>38</v>
      </c>
      <c r="R50" s="221" t="s">
        <v>18</v>
      </c>
      <c r="S50" s="222" t="s">
        <v>26</v>
      </c>
    </row>
    <row r="51" spans="1:19" ht="18" customHeight="1">
      <c r="A51" s="234" t="s">
        <v>122</v>
      </c>
      <c r="B51" s="257" t="s">
        <v>143</v>
      </c>
      <c r="C51" s="173" t="s">
        <v>128</v>
      </c>
      <c r="D51" s="174" t="s">
        <v>25</v>
      </c>
      <c r="E51" s="175" t="s">
        <v>21</v>
      </c>
      <c r="F51" s="236">
        <v>1160</v>
      </c>
      <c r="G51" s="237">
        <f t="shared" si="0"/>
        <v>1055</v>
      </c>
      <c r="H51" s="238" t="s">
        <v>30</v>
      </c>
      <c r="I51" s="225" t="s">
        <v>154</v>
      </c>
      <c r="J51" s="175" t="s">
        <v>42</v>
      </c>
      <c r="K51" s="175" t="s">
        <v>37</v>
      </c>
      <c r="L51" s="167"/>
      <c r="M51" s="175"/>
      <c r="N51" s="239"/>
      <c r="O51" s="233" t="s">
        <v>164</v>
      </c>
      <c r="P51" s="221" t="s">
        <v>162</v>
      </c>
      <c r="Q51" s="240" t="s">
        <v>38</v>
      </c>
      <c r="R51" s="241" t="s">
        <v>18</v>
      </c>
      <c r="S51" s="242" t="s">
        <v>26</v>
      </c>
    </row>
    <row r="52" spans="1:19" ht="18" customHeight="1" thickBot="1">
      <c r="A52" s="234" t="s">
        <v>122</v>
      </c>
      <c r="B52" s="255">
        <v>43426</v>
      </c>
      <c r="C52" s="173" t="s">
        <v>129</v>
      </c>
      <c r="D52" s="174" t="s">
        <v>79</v>
      </c>
      <c r="E52" s="175" t="s">
        <v>21</v>
      </c>
      <c r="F52" s="236">
        <v>240</v>
      </c>
      <c r="G52" s="237">
        <f t="shared" si="0"/>
        <v>219</v>
      </c>
      <c r="H52" s="238" t="s">
        <v>30</v>
      </c>
      <c r="I52" s="225" t="s">
        <v>156</v>
      </c>
      <c r="J52" s="175" t="s">
        <v>168</v>
      </c>
      <c r="K52" s="167"/>
      <c r="L52" s="167"/>
      <c r="M52" s="175"/>
      <c r="N52" s="239"/>
      <c r="O52" s="240"/>
      <c r="P52" s="241"/>
      <c r="Q52" s="240"/>
      <c r="R52" s="241"/>
      <c r="S52" s="228" t="s">
        <v>26</v>
      </c>
    </row>
    <row r="53" spans="1:19" ht="18" customHeight="1">
      <c r="A53" s="145" t="s">
        <v>122</v>
      </c>
      <c r="B53" s="253">
        <v>45126</v>
      </c>
      <c r="C53" s="146" t="s">
        <v>130</v>
      </c>
      <c r="D53" s="147" t="s">
        <v>24</v>
      </c>
      <c r="E53" s="148" t="s">
        <v>45</v>
      </c>
      <c r="F53" s="213">
        <v>1060</v>
      </c>
      <c r="G53" s="214">
        <f t="shared" si="0"/>
        <v>964</v>
      </c>
      <c r="H53" s="151" t="s">
        <v>30</v>
      </c>
      <c r="I53" s="215" t="s">
        <v>154</v>
      </c>
      <c r="J53" s="148" t="s">
        <v>12</v>
      </c>
      <c r="K53" s="148" t="s">
        <v>13</v>
      </c>
      <c r="L53" s="148"/>
      <c r="M53" s="148"/>
      <c r="N53" s="216"/>
      <c r="O53" s="243" t="s">
        <v>38</v>
      </c>
      <c r="P53" s="218" t="s">
        <v>18</v>
      </c>
      <c r="Q53" s="243"/>
      <c r="R53" s="218"/>
      <c r="S53" s="219"/>
    </row>
    <row r="54" spans="1:19" ht="18" customHeight="1">
      <c r="A54" s="156" t="s">
        <v>122</v>
      </c>
      <c r="B54" s="254">
        <v>45426</v>
      </c>
      <c r="C54" s="199" t="s">
        <v>130</v>
      </c>
      <c r="D54" s="157" t="s">
        <v>35</v>
      </c>
      <c r="E54" s="167" t="s">
        <v>45</v>
      </c>
      <c r="F54" s="158">
        <v>1060</v>
      </c>
      <c r="G54" s="159">
        <f t="shared" si="0"/>
        <v>964</v>
      </c>
      <c r="H54" s="160" t="s">
        <v>30</v>
      </c>
      <c r="I54" s="220" t="s">
        <v>155</v>
      </c>
      <c r="J54" s="167" t="s">
        <v>46</v>
      </c>
      <c r="K54" s="167" t="s">
        <v>47</v>
      </c>
      <c r="L54" s="167"/>
      <c r="M54" s="167"/>
      <c r="N54" s="168"/>
      <c r="O54" s="230" t="s">
        <v>38</v>
      </c>
      <c r="P54" s="231" t="s">
        <v>18</v>
      </c>
      <c r="Q54" s="230"/>
      <c r="R54" s="231"/>
      <c r="S54" s="222" t="s">
        <v>26</v>
      </c>
    </row>
    <row r="55" spans="1:19" ht="18" customHeight="1">
      <c r="A55" s="156" t="s">
        <v>122</v>
      </c>
      <c r="B55" s="254">
        <v>45226</v>
      </c>
      <c r="C55" s="199" t="s">
        <v>131</v>
      </c>
      <c r="D55" s="157" t="s">
        <v>24</v>
      </c>
      <c r="E55" s="167" t="s">
        <v>45</v>
      </c>
      <c r="F55" s="158">
        <v>1060</v>
      </c>
      <c r="G55" s="159">
        <f t="shared" si="0"/>
        <v>964</v>
      </c>
      <c r="H55" s="160" t="s">
        <v>30</v>
      </c>
      <c r="I55" s="220" t="s">
        <v>154</v>
      </c>
      <c r="J55" s="167" t="s">
        <v>12</v>
      </c>
      <c r="K55" s="167" t="s">
        <v>13</v>
      </c>
      <c r="L55" s="167"/>
      <c r="M55" s="167"/>
      <c r="N55" s="168"/>
      <c r="O55" s="230" t="s">
        <v>38</v>
      </c>
      <c r="P55" s="231" t="s">
        <v>18</v>
      </c>
      <c r="Q55" s="230"/>
      <c r="R55" s="231"/>
      <c r="S55" s="222"/>
    </row>
    <row r="56" spans="1:19" ht="18" customHeight="1">
      <c r="A56" s="156" t="s">
        <v>122</v>
      </c>
      <c r="B56" s="254">
        <v>45526</v>
      </c>
      <c r="C56" s="199" t="s">
        <v>131</v>
      </c>
      <c r="D56" s="157" t="s">
        <v>35</v>
      </c>
      <c r="E56" s="167" t="s">
        <v>45</v>
      </c>
      <c r="F56" s="158">
        <v>1060</v>
      </c>
      <c r="G56" s="159">
        <f t="shared" si="0"/>
        <v>964</v>
      </c>
      <c r="H56" s="160" t="s">
        <v>30</v>
      </c>
      <c r="I56" s="220" t="s">
        <v>155</v>
      </c>
      <c r="J56" s="167" t="s">
        <v>46</v>
      </c>
      <c r="K56" s="167" t="s">
        <v>47</v>
      </c>
      <c r="L56" s="167"/>
      <c r="M56" s="167"/>
      <c r="N56" s="168"/>
      <c r="O56" s="230" t="s">
        <v>38</v>
      </c>
      <c r="P56" s="231" t="s">
        <v>18</v>
      </c>
      <c r="Q56" s="230"/>
      <c r="R56" s="231"/>
      <c r="S56" s="222" t="s">
        <v>26</v>
      </c>
    </row>
    <row r="57" spans="1:19" ht="18" customHeight="1">
      <c r="A57" s="156" t="s">
        <v>122</v>
      </c>
      <c r="B57" s="254">
        <v>45326</v>
      </c>
      <c r="C57" s="199" t="s">
        <v>132</v>
      </c>
      <c r="D57" s="157" t="s">
        <v>24</v>
      </c>
      <c r="E57" s="167" t="s">
        <v>45</v>
      </c>
      <c r="F57" s="158">
        <v>1060</v>
      </c>
      <c r="G57" s="159">
        <f t="shared" si="0"/>
        <v>964</v>
      </c>
      <c r="H57" s="160" t="s">
        <v>30</v>
      </c>
      <c r="I57" s="220" t="s">
        <v>154</v>
      </c>
      <c r="J57" s="167" t="s">
        <v>12</v>
      </c>
      <c r="K57" s="167" t="s">
        <v>13</v>
      </c>
      <c r="L57" s="167"/>
      <c r="M57" s="167"/>
      <c r="N57" s="168"/>
      <c r="O57" s="230" t="s">
        <v>38</v>
      </c>
      <c r="P57" s="231" t="s">
        <v>18</v>
      </c>
      <c r="Q57" s="230"/>
      <c r="R57" s="231"/>
      <c r="S57" s="222"/>
    </row>
    <row r="58" spans="1:19" ht="18" customHeight="1" thickBot="1">
      <c r="A58" s="172" t="s">
        <v>122</v>
      </c>
      <c r="B58" s="259">
        <v>45626</v>
      </c>
      <c r="C58" s="223" t="s">
        <v>132</v>
      </c>
      <c r="D58" s="224" t="s">
        <v>35</v>
      </c>
      <c r="E58" s="179" t="s">
        <v>45</v>
      </c>
      <c r="F58" s="176">
        <v>1060</v>
      </c>
      <c r="G58" s="177">
        <f t="shared" si="0"/>
        <v>964</v>
      </c>
      <c r="H58" s="178" t="s">
        <v>30</v>
      </c>
      <c r="I58" s="245" t="s">
        <v>155</v>
      </c>
      <c r="J58" s="179" t="s">
        <v>46</v>
      </c>
      <c r="K58" s="179" t="s">
        <v>47</v>
      </c>
      <c r="L58" s="179"/>
      <c r="M58" s="179"/>
      <c r="N58" s="180"/>
      <c r="O58" s="235" t="s">
        <v>38</v>
      </c>
      <c r="P58" s="227" t="s">
        <v>18</v>
      </c>
      <c r="Q58" s="235"/>
      <c r="R58" s="227"/>
      <c r="S58" s="228" t="s">
        <v>26</v>
      </c>
    </row>
    <row r="59" spans="1:19" ht="18" customHeight="1">
      <c r="A59" s="156" t="s">
        <v>122</v>
      </c>
      <c r="B59" s="254">
        <v>46226</v>
      </c>
      <c r="C59" s="199" t="s">
        <v>133</v>
      </c>
      <c r="D59" s="157" t="s">
        <v>24</v>
      </c>
      <c r="E59" s="167" t="s">
        <v>48</v>
      </c>
      <c r="F59" s="158">
        <v>1060</v>
      </c>
      <c r="G59" s="159">
        <f t="shared" si="0"/>
        <v>964</v>
      </c>
      <c r="H59" s="160" t="s">
        <v>30</v>
      </c>
      <c r="I59" s="220" t="s">
        <v>154</v>
      </c>
      <c r="J59" s="167" t="s">
        <v>12</v>
      </c>
      <c r="K59" s="167" t="s">
        <v>13</v>
      </c>
      <c r="L59" s="167"/>
      <c r="M59" s="167"/>
      <c r="N59" s="168"/>
      <c r="O59" s="230" t="s">
        <v>38</v>
      </c>
      <c r="P59" s="231" t="s">
        <v>18</v>
      </c>
      <c r="Q59" s="230"/>
      <c r="R59" s="231"/>
      <c r="S59" s="222"/>
    </row>
    <row r="60" spans="1:19" ht="18" customHeight="1" thickBot="1">
      <c r="A60" s="156" t="s">
        <v>122</v>
      </c>
      <c r="B60" s="254">
        <v>46326</v>
      </c>
      <c r="C60" s="199" t="s">
        <v>134</v>
      </c>
      <c r="D60" s="157" t="s">
        <v>24</v>
      </c>
      <c r="E60" s="167" t="s">
        <v>48</v>
      </c>
      <c r="F60" s="158">
        <v>1060</v>
      </c>
      <c r="G60" s="159">
        <f t="shared" si="0"/>
        <v>964</v>
      </c>
      <c r="H60" s="160" t="s">
        <v>30</v>
      </c>
      <c r="I60" s="220" t="s">
        <v>154</v>
      </c>
      <c r="J60" s="167" t="s">
        <v>12</v>
      </c>
      <c r="K60" s="167" t="s">
        <v>13</v>
      </c>
      <c r="L60" s="167"/>
      <c r="M60" s="167"/>
      <c r="N60" s="168"/>
      <c r="O60" s="230" t="s">
        <v>38</v>
      </c>
      <c r="P60" s="231" t="s">
        <v>18</v>
      </c>
      <c r="Q60" s="230"/>
      <c r="R60" s="231"/>
      <c r="S60" s="222"/>
    </row>
    <row r="61" spans="1:19" ht="18" customHeight="1">
      <c r="A61" s="145" t="s">
        <v>122</v>
      </c>
      <c r="B61" s="253">
        <v>44126</v>
      </c>
      <c r="C61" s="146" t="s">
        <v>135</v>
      </c>
      <c r="D61" s="148" t="s">
        <v>24</v>
      </c>
      <c r="E61" s="148" t="s">
        <v>49</v>
      </c>
      <c r="F61" s="213">
        <v>960</v>
      </c>
      <c r="G61" s="214">
        <f t="shared" si="0"/>
        <v>873</v>
      </c>
      <c r="H61" s="151" t="s">
        <v>30</v>
      </c>
      <c r="I61" s="215" t="s">
        <v>154</v>
      </c>
      <c r="J61" s="148" t="s">
        <v>12</v>
      </c>
      <c r="K61" s="148" t="s">
        <v>13</v>
      </c>
      <c r="L61" s="148"/>
      <c r="M61" s="148"/>
      <c r="N61" s="216"/>
      <c r="O61" s="243" t="s">
        <v>38</v>
      </c>
      <c r="P61" s="218" t="s">
        <v>18</v>
      </c>
      <c r="Q61" s="243"/>
      <c r="R61" s="218"/>
      <c r="S61" s="219"/>
    </row>
    <row r="62" spans="1:19" ht="18" customHeight="1">
      <c r="A62" s="156" t="s">
        <v>122</v>
      </c>
      <c r="B62" s="254">
        <v>44726</v>
      </c>
      <c r="C62" s="199" t="s">
        <v>135</v>
      </c>
      <c r="D62" s="157" t="s">
        <v>35</v>
      </c>
      <c r="E62" s="167" t="s">
        <v>49</v>
      </c>
      <c r="F62" s="158">
        <v>960</v>
      </c>
      <c r="G62" s="159">
        <f t="shared" si="0"/>
        <v>873</v>
      </c>
      <c r="H62" s="160" t="s">
        <v>30</v>
      </c>
      <c r="I62" s="220" t="s">
        <v>155</v>
      </c>
      <c r="J62" s="167" t="s">
        <v>46</v>
      </c>
      <c r="K62" s="167" t="s">
        <v>47</v>
      </c>
      <c r="L62" s="167"/>
      <c r="M62" s="167"/>
      <c r="N62" s="168"/>
      <c r="O62" s="233" t="s">
        <v>38</v>
      </c>
      <c r="P62" s="221" t="s">
        <v>18</v>
      </c>
      <c r="Q62" s="233"/>
      <c r="R62" s="221"/>
      <c r="S62" s="222" t="s">
        <v>26</v>
      </c>
    </row>
    <row r="63" spans="1:19" ht="18" customHeight="1">
      <c r="A63" s="156" t="s">
        <v>122</v>
      </c>
      <c r="B63" s="254" t="s">
        <v>144</v>
      </c>
      <c r="C63" s="199" t="s">
        <v>136</v>
      </c>
      <c r="D63" s="157" t="s">
        <v>24</v>
      </c>
      <c r="E63" s="167" t="s">
        <v>49</v>
      </c>
      <c r="F63" s="158">
        <v>960</v>
      </c>
      <c r="G63" s="159">
        <f t="shared" si="0"/>
        <v>873</v>
      </c>
      <c r="H63" s="160" t="s">
        <v>30</v>
      </c>
      <c r="I63" s="220" t="s">
        <v>154</v>
      </c>
      <c r="J63" s="167" t="s">
        <v>12</v>
      </c>
      <c r="K63" s="167" t="s">
        <v>13</v>
      </c>
      <c r="L63" s="167"/>
      <c r="M63" s="167"/>
      <c r="N63" s="168"/>
      <c r="O63" s="233" t="s">
        <v>38</v>
      </c>
      <c r="P63" s="221" t="s">
        <v>18</v>
      </c>
      <c r="Q63" s="233"/>
      <c r="R63" s="221"/>
      <c r="S63" s="222"/>
    </row>
    <row r="64" spans="1:19" ht="18" customHeight="1">
      <c r="A64" s="156" t="s">
        <v>122</v>
      </c>
      <c r="B64" s="254">
        <v>44226</v>
      </c>
      <c r="C64" s="199" t="s">
        <v>137</v>
      </c>
      <c r="D64" s="157" t="s">
        <v>24</v>
      </c>
      <c r="E64" s="167" t="s">
        <v>49</v>
      </c>
      <c r="F64" s="158">
        <v>960</v>
      </c>
      <c r="G64" s="159">
        <f t="shared" si="0"/>
        <v>873</v>
      </c>
      <c r="H64" s="160" t="s">
        <v>30</v>
      </c>
      <c r="I64" s="220" t="s">
        <v>154</v>
      </c>
      <c r="J64" s="167" t="s">
        <v>12</v>
      </c>
      <c r="K64" s="167" t="s">
        <v>13</v>
      </c>
      <c r="L64" s="167"/>
      <c r="M64" s="167"/>
      <c r="N64" s="168"/>
      <c r="O64" s="233" t="s">
        <v>38</v>
      </c>
      <c r="P64" s="221" t="s">
        <v>18</v>
      </c>
      <c r="Q64" s="233"/>
      <c r="R64" s="221"/>
      <c r="S64" s="222"/>
    </row>
    <row r="65" spans="1:19" ht="18" customHeight="1">
      <c r="A65" s="156" t="s">
        <v>122</v>
      </c>
      <c r="B65" s="254">
        <v>44826</v>
      </c>
      <c r="C65" s="173" t="s">
        <v>137</v>
      </c>
      <c r="D65" s="157" t="s">
        <v>35</v>
      </c>
      <c r="E65" s="175" t="s">
        <v>49</v>
      </c>
      <c r="F65" s="158">
        <v>960</v>
      </c>
      <c r="G65" s="159">
        <f t="shared" ref="G65:G75" si="2">ROUNDUP(F65/1.1,0)</f>
        <v>873</v>
      </c>
      <c r="H65" s="160" t="s">
        <v>30</v>
      </c>
      <c r="I65" s="220" t="s">
        <v>155</v>
      </c>
      <c r="J65" s="167" t="s">
        <v>46</v>
      </c>
      <c r="K65" s="167" t="s">
        <v>47</v>
      </c>
      <c r="L65" s="175"/>
      <c r="M65" s="175"/>
      <c r="N65" s="239"/>
      <c r="O65" s="233" t="s">
        <v>38</v>
      </c>
      <c r="P65" s="221" t="s">
        <v>18</v>
      </c>
      <c r="Q65" s="233"/>
      <c r="R65" s="221"/>
      <c r="S65" s="242" t="s">
        <v>26</v>
      </c>
    </row>
    <row r="66" spans="1:19" ht="18" customHeight="1">
      <c r="A66" s="234" t="s">
        <v>122</v>
      </c>
      <c r="B66" s="260" t="s">
        <v>145</v>
      </c>
      <c r="C66" s="173" t="s">
        <v>138</v>
      </c>
      <c r="D66" s="157" t="s">
        <v>24</v>
      </c>
      <c r="E66" s="175" t="s">
        <v>49</v>
      </c>
      <c r="F66" s="236">
        <v>960</v>
      </c>
      <c r="G66" s="237">
        <f t="shared" si="2"/>
        <v>873</v>
      </c>
      <c r="H66" s="238" t="s">
        <v>30</v>
      </c>
      <c r="I66" s="220" t="s">
        <v>154</v>
      </c>
      <c r="J66" s="167" t="s">
        <v>12</v>
      </c>
      <c r="K66" s="167" t="s">
        <v>13</v>
      </c>
      <c r="L66" s="175"/>
      <c r="M66" s="175"/>
      <c r="N66" s="239"/>
      <c r="O66" s="240" t="s">
        <v>38</v>
      </c>
      <c r="P66" s="241" t="s">
        <v>18</v>
      </c>
      <c r="Q66" s="240"/>
      <c r="R66" s="241"/>
      <c r="S66" s="242"/>
    </row>
    <row r="67" spans="1:19" ht="18" customHeight="1">
      <c r="A67" s="156" t="s">
        <v>122</v>
      </c>
      <c r="B67" s="257" t="s">
        <v>146</v>
      </c>
      <c r="C67" s="199" t="s">
        <v>138</v>
      </c>
      <c r="D67" s="157" t="s">
        <v>35</v>
      </c>
      <c r="E67" s="167" t="s">
        <v>49</v>
      </c>
      <c r="F67" s="158">
        <v>960</v>
      </c>
      <c r="G67" s="159">
        <f t="shared" si="2"/>
        <v>873</v>
      </c>
      <c r="H67" s="160" t="s">
        <v>30</v>
      </c>
      <c r="I67" s="220" t="s">
        <v>155</v>
      </c>
      <c r="J67" s="167" t="s">
        <v>39</v>
      </c>
      <c r="K67" s="167" t="s">
        <v>40</v>
      </c>
      <c r="L67" s="167"/>
      <c r="M67" s="167"/>
      <c r="N67" s="168"/>
      <c r="O67" s="233" t="s">
        <v>38</v>
      </c>
      <c r="P67" s="221" t="s">
        <v>18</v>
      </c>
      <c r="Q67" s="233"/>
      <c r="R67" s="221"/>
      <c r="S67" s="222" t="s">
        <v>26</v>
      </c>
    </row>
    <row r="68" spans="1:19" ht="18" customHeight="1">
      <c r="A68" s="156" t="s">
        <v>122</v>
      </c>
      <c r="B68" s="254">
        <v>44326</v>
      </c>
      <c r="C68" s="199" t="s">
        <v>139</v>
      </c>
      <c r="D68" s="157" t="s">
        <v>24</v>
      </c>
      <c r="E68" s="167" t="s">
        <v>49</v>
      </c>
      <c r="F68" s="158">
        <v>960</v>
      </c>
      <c r="G68" s="159">
        <f t="shared" si="2"/>
        <v>873</v>
      </c>
      <c r="H68" s="160" t="s">
        <v>30</v>
      </c>
      <c r="I68" s="220" t="s">
        <v>154</v>
      </c>
      <c r="J68" s="167" t="s">
        <v>12</v>
      </c>
      <c r="K68" s="167" t="s">
        <v>13</v>
      </c>
      <c r="L68" s="167"/>
      <c r="M68" s="167"/>
      <c r="N68" s="168"/>
      <c r="O68" s="233" t="s">
        <v>38</v>
      </c>
      <c r="P68" s="221" t="s">
        <v>18</v>
      </c>
      <c r="Q68" s="233"/>
      <c r="R68" s="221"/>
      <c r="S68" s="222"/>
    </row>
    <row r="69" spans="1:19" ht="18" customHeight="1">
      <c r="A69" s="156" t="s">
        <v>122</v>
      </c>
      <c r="B69" s="254">
        <v>44926</v>
      </c>
      <c r="C69" s="199" t="s">
        <v>139</v>
      </c>
      <c r="D69" s="157" t="s">
        <v>35</v>
      </c>
      <c r="E69" s="167" t="s">
        <v>49</v>
      </c>
      <c r="F69" s="158">
        <v>960</v>
      </c>
      <c r="G69" s="159">
        <f t="shared" si="2"/>
        <v>873</v>
      </c>
      <c r="H69" s="160" t="s">
        <v>30</v>
      </c>
      <c r="I69" s="220" t="s">
        <v>155</v>
      </c>
      <c r="J69" s="167" t="s">
        <v>46</v>
      </c>
      <c r="K69" s="167" t="s">
        <v>47</v>
      </c>
      <c r="L69" s="167"/>
      <c r="M69" s="167"/>
      <c r="N69" s="168"/>
      <c r="O69" s="233" t="s">
        <v>38</v>
      </c>
      <c r="P69" s="221" t="s">
        <v>18</v>
      </c>
      <c r="Q69" s="233"/>
      <c r="R69" s="221"/>
      <c r="S69" s="222" t="s">
        <v>26</v>
      </c>
    </row>
    <row r="70" spans="1:19" ht="18" customHeight="1">
      <c r="A70" s="156" t="s">
        <v>122</v>
      </c>
      <c r="B70" s="254" t="s">
        <v>147</v>
      </c>
      <c r="C70" s="199" t="s">
        <v>140</v>
      </c>
      <c r="D70" s="157" t="s">
        <v>24</v>
      </c>
      <c r="E70" s="167" t="s">
        <v>49</v>
      </c>
      <c r="F70" s="158">
        <v>960</v>
      </c>
      <c r="G70" s="159">
        <f t="shared" si="2"/>
        <v>873</v>
      </c>
      <c r="H70" s="160" t="s">
        <v>30</v>
      </c>
      <c r="I70" s="220" t="s">
        <v>154</v>
      </c>
      <c r="J70" s="167" t="s">
        <v>12</v>
      </c>
      <c r="K70" s="167" t="s">
        <v>13</v>
      </c>
      <c r="L70" s="167"/>
      <c r="M70" s="167"/>
      <c r="N70" s="168"/>
      <c r="O70" s="233" t="s">
        <v>38</v>
      </c>
      <c r="P70" s="221" t="s">
        <v>18</v>
      </c>
      <c r="Q70" s="233"/>
      <c r="R70" s="221"/>
      <c r="S70" s="222"/>
    </row>
    <row r="71" spans="1:19" ht="18" customHeight="1">
      <c r="A71" s="156" t="s">
        <v>122</v>
      </c>
      <c r="B71" s="254" t="s">
        <v>148</v>
      </c>
      <c r="C71" s="173" t="s">
        <v>140</v>
      </c>
      <c r="D71" s="157" t="s">
        <v>35</v>
      </c>
      <c r="E71" s="175" t="s">
        <v>49</v>
      </c>
      <c r="F71" s="158">
        <v>960</v>
      </c>
      <c r="G71" s="159">
        <f t="shared" si="2"/>
        <v>873</v>
      </c>
      <c r="H71" s="160" t="s">
        <v>30</v>
      </c>
      <c r="I71" s="220" t="s">
        <v>155</v>
      </c>
      <c r="J71" s="167" t="s">
        <v>39</v>
      </c>
      <c r="K71" s="167" t="s">
        <v>40</v>
      </c>
      <c r="L71" s="175"/>
      <c r="M71" s="175"/>
      <c r="N71" s="239"/>
      <c r="O71" s="233" t="s">
        <v>38</v>
      </c>
      <c r="P71" s="221" t="s">
        <v>18</v>
      </c>
      <c r="Q71" s="233"/>
      <c r="R71" s="221"/>
      <c r="S71" s="222" t="s">
        <v>26</v>
      </c>
    </row>
    <row r="72" spans="1:19" ht="18" customHeight="1">
      <c r="A72" s="156" t="s">
        <v>122</v>
      </c>
      <c r="B72" s="254" t="s">
        <v>149</v>
      </c>
      <c r="C72" s="199" t="s">
        <v>141</v>
      </c>
      <c r="D72" s="167" t="s">
        <v>24</v>
      </c>
      <c r="E72" s="167" t="s">
        <v>49</v>
      </c>
      <c r="F72" s="158">
        <v>960</v>
      </c>
      <c r="G72" s="159">
        <f t="shared" si="2"/>
        <v>873</v>
      </c>
      <c r="H72" s="160" t="s">
        <v>30</v>
      </c>
      <c r="I72" s="220" t="s">
        <v>154</v>
      </c>
      <c r="J72" s="167" t="s">
        <v>12</v>
      </c>
      <c r="K72" s="167" t="s">
        <v>13</v>
      </c>
      <c r="L72" s="167"/>
      <c r="M72" s="167"/>
      <c r="N72" s="168"/>
      <c r="O72" s="168" t="s">
        <v>38</v>
      </c>
      <c r="P72" s="170" t="s">
        <v>18</v>
      </c>
      <c r="Q72" s="230"/>
      <c r="R72" s="231"/>
      <c r="S72" s="222"/>
    </row>
    <row r="73" spans="1:19" ht="18.75" customHeight="1" thickBot="1">
      <c r="A73" s="172" t="s">
        <v>122</v>
      </c>
      <c r="B73" s="259" t="s">
        <v>150</v>
      </c>
      <c r="C73" s="223" t="s">
        <v>141</v>
      </c>
      <c r="D73" s="179" t="s">
        <v>35</v>
      </c>
      <c r="E73" s="179" t="s">
        <v>49</v>
      </c>
      <c r="F73" s="244">
        <v>960</v>
      </c>
      <c r="G73" s="206">
        <f t="shared" si="2"/>
        <v>873</v>
      </c>
      <c r="H73" s="178" t="s">
        <v>30</v>
      </c>
      <c r="I73" s="245" t="s">
        <v>155</v>
      </c>
      <c r="J73" s="179" t="s">
        <v>39</v>
      </c>
      <c r="K73" s="179" t="s">
        <v>40</v>
      </c>
      <c r="L73" s="179"/>
      <c r="M73" s="179"/>
      <c r="N73" s="180"/>
      <c r="O73" s="180" t="s">
        <v>38</v>
      </c>
      <c r="P73" s="182" t="s">
        <v>18</v>
      </c>
      <c r="Q73" s="235"/>
      <c r="R73" s="227"/>
      <c r="S73" s="228" t="s">
        <v>26</v>
      </c>
    </row>
    <row r="74" spans="1:19" ht="18" customHeight="1">
      <c r="A74" s="145" t="s">
        <v>122</v>
      </c>
      <c r="B74" s="253" t="s">
        <v>151</v>
      </c>
      <c r="C74" s="146" t="s">
        <v>142</v>
      </c>
      <c r="D74" s="147" t="s">
        <v>24</v>
      </c>
      <c r="E74" s="148" t="s">
        <v>97</v>
      </c>
      <c r="F74" s="213">
        <v>960</v>
      </c>
      <c r="G74" s="214">
        <f t="shared" si="2"/>
        <v>873</v>
      </c>
      <c r="H74" s="151" t="s">
        <v>30</v>
      </c>
      <c r="I74" s="215" t="s">
        <v>154</v>
      </c>
      <c r="J74" s="148" t="s">
        <v>12</v>
      </c>
      <c r="K74" s="148" t="s">
        <v>13</v>
      </c>
      <c r="L74" s="148"/>
      <c r="M74" s="148"/>
      <c r="N74" s="216"/>
      <c r="O74" s="243" t="s">
        <v>38</v>
      </c>
      <c r="P74" s="218" t="s">
        <v>18</v>
      </c>
      <c r="Q74" s="243"/>
      <c r="R74" s="218"/>
      <c r="S74" s="219"/>
    </row>
    <row r="75" spans="1:19" ht="18.75" customHeight="1" thickBot="1">
      <c r="A75" s="172" t="s">
        <v>122</v>
      </c>
      <c r="B75" s="259" t="s">
        <v>152</v>
      </c>
      <c r="C75" s="223" t="s">
        <v>142</v>
      </c>
      <c r="D75" s="179" t="s">
        <v>35</v>
      </c>
      <c r="E75" s="179" t="s">
        <v>97</v>
      </c>
      <c r="F75" s="244">
        <v>960</v>
      </c>
      <c r="G75" s="206">
        <f t="shared" si="2"/>
        <v>873</v>
      </c>
      <c r="H75" s="178" t="s">
        <v>30</v>
      </c>
      <c r="I75" s="245" t="s">
        <v>155</v>
      </c>
      <c r="J75" s="179" t="s">
        <v>46</v>
      </c>
      <c r="K75" s="179" t="s">
        <v>47</v>
      </c>
      <c r="L75" s="179"/>
      <c r="M75" s="179"/>
      <c r="N75" s="180"/>
      <c r="O75" s="180" t="s">
        <v>38</v>
      </c>
      <c r="P75" s="227" t="s">
        <v>18</v>
      </c>
      <c r="Q75" s="180"/>
      <c r="R75" s="227"/>
      <c r="S75" s="228" t="s">
        <v>26</v>
      </c>
    </row>
    <row r="76" spans="1:19" ht="21.75" customHeight="1">
      <c r="A76" s="77" t="s">
        <v>58</v>
      </c>
      <c r="B76" s="31"/>
      <c r="C76" s="30"/>
      <c r="D76" s="30"/>
      <c r="E76" s="30"/>
      <c r="F76" s="123"/>
      <c r="G76" s="44"/>
      <c r="H76" s="32"/>
      <c r="I76" s="32"/>
      <c r="J76" s="30"/>
      <c r="K76" s="30"/>
      <c r="L76" s="30"/>
      <c r="M76" s="30"/>
      <c r="N76" s="30"/>
      <c r="O76" s="30"/>
      <c r="P76" s="33"/>
      <c r="Q76" s="30"/>
      <c r="R76" s="34"/>
      <c r="S76" s="32"/>
    </row>
    <row r="77" spans="1:19" ht="21.75" customHeight="1">
      <c r="A77" s="68" t="s">
        <v>59</v>
      </c>
      <c r="B77" s="63"/>
      <c r="E77" s="46"/>
      <c r="F77" s="45"/>
      <c r="G77" s="45"/>
      <c r="H77" s="45"/>
      <c r="I77" s="45"/>
    </row>
    <row r="78" spans="1:19">
      <c r="A78" s="69" t="s">
        <v>60</v>
      </c>
      <c r="B78" s="63"/>
      <c r="D78" s="46"/>
      <c r="E78" s="46"/>
      <c r="F78" s="46"/>
      <c r="G78" s="46"/>
      <c r="H78" s="46"/>
      <c r="I78" s="46"/>
    </row>
    <row r="79" spans="1:19">
      <c r="A79" s="77"/>
    </row>
  </sheetData>
  <autoFilter ref="A3:S78" xr:uid="{2189ADAD-142E-44E0-B280-8C086AE5EF84}"/>
  <mergeCells count="3">
    <mergeCell ref="O3:P3"/>
    <mergeCell ref="Q3:R3"/>
    <mergeCell ref="H3:I3"/>
  </mergeCells>
  <phoneticPr fontId="2"/>
  <printOptions horizontalCentered="1"/>
  <pageMargins left="0.19685039370078741" right="0.15748031496062992" top="0.51181102362204722" bottom="0.31496062992125984" header="0.51181102362204722" footer="0.51181102362204722"/>
  <pageSetup paperSize="8" scale="54" orientation="landscape" r:id="rId1"/>
  <headerFooter alignWithMargins="0">
    <oddFooter>&amp;R&amp;P/&amp;N</oddFooter>
  </headerFooter>
  <rowBreaks count="1" manualBreakCount="1"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2025年度用</vt:lpstr>
      <vt:lpstr>'2025年度用'!Print_Area</vt:lpstr>
    </vt:vector>
  </TitlesOfParts>
  <Company>ベネッセグループ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le05175</dc:creator>
  <cp:lastModifiedBy>中山 聡子</cp:lastModifiedBy>
  <cp:lastPrinted>2024-12-10T09:47:19Z</cp:lastPrinted>
  <dcterms:created xsi:type="dcterms:W3CDTF">2014-12-11T06:30:30Z</dcterms:created>
  <dcterms:modified xsi:type="dcterms:W3CDTF">2024-12-26T00:14:07Z</dcterms:modified>
</cp:coreProperties>
</file>